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82" activeTab="0"/>
  </bookViews>
  <sheets>
    <sheet name="нерж-лист" sheetId="1" r:id="rId1"/>
    <sheet name="нерж прут,тр" sheetId="2" r:id="rId2"/>
    <sheet name="алл пр,тр,угол" sheetId="3" r:id="rId3"/>
    <sheet name="алл лист" sheetId="4" r:id="rId4"/>
    <sheet name=" лат,медь лист" sheetId="5" r:id="rId5"/>
    <sheet name="лат" sheetId="6" r:id="rId6"/>
    <sheet name="медь" sheetId="7" r:id="rId7"/>
    <sheet name="бр" sheetId="8" r:id="rId8"/>
    <sheet name="провол" sheetId="9" r:id="rId9"/>
    <sheet name="разное" sheetId="10" r:id="rId10"/>
  </sheets>
  <definedNames/>
  <calcPr fullCalcOnLoad="1"/>
</workbook>
</file>

<file path=xl/sharedStrings.xml><?xml version="1.0" encoding="utf-8"?>
<sst xmlns="http://schemas.openxmlformats.org/spreadsheetml/2006/main" count="11547" uniqueCount="1332">
  <si>
    <t>ЛС59 т 8,0мм</t>
  </si>
  <si>
    <t>ЛС59т 8,0мм</t>
  </si>
  <si>
    <t>ПОС63</t>
  </si>
  <si>
    <t>8х30</t>
  </si>
  <si>
    <t>8х30х4000мм</t>
  </si>
  <si>
    <t>10м</t>
  </si>
  <si>
    <t>12(1,14х1,51)</t>
  </si>
  <si>
    <t xml:space="preserve">Припой </t>
  </si>
  <si>
    <t>ПОС40</t>
  </si>
  <si>
    <t>ПОС30</t>
  </si>
  <si>
    <t>Пипой</t>
  </si>
  <si>
    <t>поин52</t>
  </si>
  <si>
    <t>в слит</t>
  </si>
  <si>
    <t>Аноды</t>
  </si>
  <si>
    <t>НПА-1</t>
  </si>
  <si>
    <t>60х60х3</t>
  </si>
  <si>
    <t>40х40х1,8</t>
  </si>
  <si>
    <t>10мм рус</t>
  </si>
  <si>
    <t>10мм нор</t>
  </si>
  <si>
    <t>ЦО</t>
  </si>
  <si>
    <t>О1</t>
  </si>
  <si>
    <t>КД-0</t>
  </si>
  <si>
    <t>Олово</t>
  </si>
  <si>
    <t>О1ПЧ</t>
  </si>
  <si>
    <t>чуш</t>
  </si>
  <si>
    <t>Чушка</t>
  </si>
  <si>
    <t>ЦАМ4-1</t>
  </si>
  <si>
    <t>МФ9</t>
  </si>
  <si>
    <t>АК7Ч</t>
  </si>
  <si>
    <t>АК7ПЧ</t>
  </si>
  <si>
    <t>ЛК1</t>
  </si>
  <si>
    <t>АК12ПЧ</t>
  </si>
  <si>
    <t>АК12ОЧ</t>
  </si>
  <si>
    <t>Баббит</t>
  </si>
  <si>
    <t>б83</t>
  </si>
  <si>
    <t>Баббит Б16</t>
  </si>
  <si>
    <t>16(1,2х0,5)</t>
  </si>
  <si>
    <t>Баббит Б83</t>
  </si>
  <si>
    <t>Свинец</t>
  </si>
  <si>
    <t>с1</t>
  </si>
  <si>
    <t>С1</t>
  </si>
  <si>
    <t>Гранулы</t>
  </si>
  <si>
    <t>никел</t>
  </si>
  <si>
    <t>никелев</t>
  </si>
  <si>
    <t>29нк</t>
  </si>
  <si>
    <t>молибден</t>
  </si>
  <si>
    <t>Пудра</t>
  </si>
  <si>
    <t>Пудра ПАП-2</t>
  </si>
  <si>
    <t>1 мм</t>
  </si>
  <si>
    <t>2 мм</t>
  </si>
  <si>
    <t>10х490х1200</t>
  </si>
  <si>
    <t>х20н80</t>
  </si>
  <si>
    <t>3х40</t>
  </si>
  <si>
    <t>лента</t>
  </si>
  <si>
    <t>ВТ1-0</t>
  </si>
  <si>
    <t>0,2х200мм</t>
  </si>
  <si>
    <t>1,5(1,3х1)</t>
  </si>
  <si>
    <t>ВТ20</t>
  </si>
  <si>
    <t>1,5 мм</t>
  </si>
  <si>
    <t>2,0х500х500</t>
  </si>
  <si>
    <t>12 мм</t>
  </si>
  <si>
    <t>пруток</t>
  </si>
  <si>
    <t>сетка</t>
  </si>
  <si>
    <t>нерж</t>
  </si>
  <si>
    <t>яч 20 1,6мм</t>
  </si>
  <si>
    <t>лат</t>
  </si>
  <si>
    <t>0,16яч</t>
  </si>
  <si>
    <t>016 яч</t>
  </si>
  <si>
    <t>Лом</t>
  </si>
  <si>
    <t>лом Л63</t>
  </si>
  <si>
    <t>Лом Л63</t>
  </si>
  <si>
    <t>10,0(1,2х1,0)</t>
  </si>
  <si>
    <t>10,0(1,2х1)</t>
  </si>
  <si>
    <t>20(1,2х3,0)</t>
  </si>
  <si>
    <t>14(1,2х3)</t>
  </si>
  <si>
    <t>35х2мм</t>
  </si>
  <si>
    <t>20(1,52х0,82)</t>
  </si>
  <si>
    <t>2,0мм(1,2х3) русск</t>
  </si>
  <si>
    <t>1105АНР</t>
  </si>
  <si>
    <t>14х2х3000</t>
  </si>
  <si>
    <t>2,0(1,25х2,5) в пленке</t>
  </si>
  <si>
    <t>14,0(1,5х2,01)</t>
  </si>
  <si>
    <t>5х40х4000</t>
  </si>
  <si>
    <t>5х40х4000мм</t>
  </si>
  <si>
    <t>16(1,2х3,0)</t>
  </si>
  <si>
    <t xml:space="preserve">8,0мм(1,2х1,5) </t>
  </si>
  <si>
    <t>12х1,5х3000</t>
  </si>
  <si>
    <t>36х3</t>
  </si>
  <si>
    <t>36х3мм</t>
  </si>
  <si>
    <t>М1 55ммх600х500</t>
  </si>
  <si>
    <t>4(1,5х6)</t>
  </si>
  <si>
    <t>14х1,5</t>
  </si>
  <si>
    <t>14х1,5мм</t>
  </si>
  <si>
    <t>10х1,5мм</t>
  </si>
  <si>
    <t>21(22)</t>
  </si>
  <si>
    <t>3,5(1х1)</t>
  </si>
  <si>
    <t xml:space="preserve">Наименование </t>
  </si>
  <si>
    <t>Марка</t>
  </si>
  <si>
    <t>Размер</t>
  </si>
  <si>
    <t>Кол-во</t>
  </si>
  <si>
    <t>товара</t>
  </si>
  <si>
    <t>мм</t>
  </si>
  <si>
    <t>кг</t>
  </si>
  <si>
    <t>шт</t>
  </si>
  <si>
    <t>Лист</t>
  </si>
  <si>
    <t>12Х18Н10Т</t>
  </si>
  <si>
    <t>0,5(1х2)</t>
  </si>
  <si>
    <t>среднее</t>
  </si>
  <si>
    <t>0,5мм(1х2)</t>
  </si>
  <si>
    <t>0,5(1,25х2,5)</t>
  </si>
  <si>
    <t>0,5мм(1,25х2,5)</t>
  </si>
  <si>
    <t>aisi304</t>
  </si>
  <si>
    <t>08Х18Н10</t>
  </si>
  <si>
    <t>aisi304 зерк</t>
  </si>
  <si>
    <t>0,8(1х2)</t>
  </si>
  <si>
    <t>0,8мм(1х2)</t>
  </si>
  <si>
    <t>0,8(1,25х2,5)</t>
  </si>
  <si>
    <t>0,8мм(1,25х2,5)</t>
  </si>
  <si>
    <t>08х18н10</t>
  </si>
  <si>
    <t>AISI 304</t>
  </si>
  <si>
    <t xml:space="preserve">aisi304 </t>
  </si>
  <si>
    <t>aisi304  зерк</t>
  </si>
  <si>
    <t>aisi430зерк</t>
  </si>
  <si>
    <t>aisi430 зерк</t>
  </si>
  <si>
    <t xml:space="preserve">aisi321 </t>
  </si>
  <si>
    <t>1(1х2)</t>
  </si>
  <si>
    <t>3,0мм(1,5х3) самар</t>
  </si>
  <si>
    <t>от4</t>
  </si>
  <si>
    <t>3,5 мм</t>
  </si>
  <si>
    <t>152х6</t>
  </si>
  <si>
    <t>152х6мм</t>
  </si>
  <si>
    <t>121х5</t>
  </si>
  <si>
    <t>121х5мм</t>
  </si>
  <si>
    <t>89х4</t>
  </si>
  <si>
    <t>89х4мм</t>
  </si>
  <si>
    <t>76х3</t>
  </si>
  <si>
    <t>76х3мм</t>
  </si>
  <si>
    <t>108х4</t>
  </si>
  <si>
    <t>108х4мм</t>
  </si>
  <si>
    <t>95х6</t>
  </si>
  <si>
    <t>95х6мм</t>
  </si>
  <si>
    <t>1,0мм(1х2)</t>
  </si>
  <si>
    <t>1,0(1,25х2,5)</t>
  </si>
  <si>
    <t>1,0мм(1,25х2,5)</t>
  </si>
  <si>
    <t>aisi430</t>
  </si>
  <si>
    <t xml:space="preserve">aisi430 </t>
  </si>
  <si>
    <t>1(1,25х2,5)</t>
  </si>
  <si>
    <t>12х1,0х6000 зер</t>
  </si>
  <si>
    <t>aisi304  шлиф</t>
  </si>
  <si>
    <t>aisi304 шлиф</t>
  </si>
  <si>
    <t>aisi304  зер в пленке</t>
  </si>
  <si>
    <t>aisi304 зер в пл</t>
  </si>
  <si>
    <t>aisi430  шлиф</t>
  </si>
  <si>
    <t>aisi430 шлиф</t>
  </si>
  <si>
    <t>aisi430  зер в пленке</t>
  </si>
  <si>
    <t>aisi430 зер в пл</t>
  </si>
  <si>
    <t>1,2(1х2)</t>
  </si>
  <si>
    <t>1,2мм(1х2)</t>
  </si>
  <si>
    <t>12(1,33х1,0)</t>
  </si>
  <si>
    <t>1,2(1,25х2,5)</t>
  </si>
  <si>
    <t>1,2мм(1,25х2,5)</t>
  </si>
  <si>
    <t>1,2(1х2) мат зерк</t>
  </si>
  <si>
    <t>1,5(1х2)</t>
  </si>
  <si>
    <t>1,35(1,0х2,0)</t>
  </si>
  <si>
    <t>1,5мм(1х2)</t>
  </si>
  <si>
    <t>1,5(1,25х2,5)</t>
  </si>
  <si>
    <t>1,5(1,25х2,0)</t>
  </si>
  <si>
    <t xml:space="preserve">12х18н10т aisi321 </t>
  </si>
  <si>
    <t>1,5мм(1,25х2,5)</t>
  </si>
  <si>
    <t>aisi 430</t>
  </si>
  <si>
    <t>aisi430  шлиф. пленке</t>
  </si>
  <si>
    <t>aisi430 шлиф. пленке</t>
  </si>
  <si>
    <t>aisi430 пленке</t>
  </si>
  <si>
    <t>1,5(1,25х1,995)</t>
  </si>
  <si>
    <t>1,5мм(1,25х1,995)</t>
  </si>
  <si>
    <t xml:space="preserve">40х13 </t>
  </si>
  <si>
    <t>1,6мм</t>
  </si>
  <si>
    <t>2,0(1х2)</t>
  </si>
  <si>
    <t>2,0мм(1х2)</t>
  </si>
  <si>
    <t>2,0(1,25х2,5)</t>
  </si>
  <si>
    <t>2,0мм(1,25х2,5)</t>
  </si>
  <si>
    <t>ais321</t>
  </si>
  <si>
    <t>2,0(1,5х3)</t>
  </si>
  <si>
    <t>AISI 321</t>
  </si>
  <si>
    <t>2мм(1,5х3)</t>
  </si>
  <si>
    <t>08Х18Н10 (AISI 304)</t>
  </si>
  <si>
    <t>20(1,2х1,730)</t>
  </si>
  <si>
    <t>2,0мм(1,5х3)</t>
  </si>
  <si>
    <t xml:space="preserve">2,0(1х2) </t>
  </si>
  <si>
    <t>aisi201</t>
  </si>
  <si>
    <t xml:space="preserve">aisi201 </t>
  </si>
  <si>
    <t>2(1х2)</t>
  </si>
  <si>
    <t xml:space="preserve">Лист </t>
  </si>
  <si>
    <t>2мм(1,0х2,0)</t>
  </si>
  <si>
    <t>2,5(1х2)</t>
  </si>
  <si>
    <t>2,5мм(1х2)</t>
  </si>
  <si>
    <t>2,5(1,25х2,5)</t>
  </si>
  <si>
    <t>2,5мм(1,25х2,5)</t>
  </si>
  <si>
    <t xml:space="preserve">aisi304  </t>
  </si>
  <si>
    <t>40Х13</t>
  </si>
  <si>
    <t>3,0(1х2)</t>
  </si>
  <si>
    <t>3,0(1,х2)</t>
  </si>
  <si>
    <t>3,0(1х4)</t>
  </si>
  <si>
    <t>3,0мм(1х2)</t>
  </si>
  <si>
    <t>3,0(1,25х2,5)</t>
  </si>
  <si>
    <t>3,0мм(1,25х2,5)</t>
  </si>
  <si>
    <t>3,0(1,5х6)</t>
  </si>
  <si>
    <t>3,0(1,5х3)</t>
  </si>
  <si>
    <t>3мм(1,5х3)</t>
  </si>
  <si>
    <t>3мм(1,25х2,5)</t>
  </si>
  <si>
    <t>3мм(1х2)</t>
  </si>
  <si>
    <t>3,0(1х2) шлиф</t>
  </si>
  <si>
    <t>3мм(1х2) шлиф</t>
  </si>
  <si>
    <t>3,0(1,25х2,5) рифл</t>
  </si>
  <si>
    <t>3мм(1,25х2,5) рифл</t>
  </si>
  <si>
    <t>3,0(1,219х2,5)</t>
  </si>
  <si>
    <t>3(1х2)</t>
  </si>
  <si>
    <t>3,5(1х2)</t>
  </si>
  <si>
    <t>3,5мм(1х2)</t>
  </si>
  <si>
    <t>4,0(1,0х4,0)</t>
  </si>
  <si>
    <t>4,0(1,0х2,0)</t>
  </si>
  <si>
    <t>4,0мм(1х4)</t>
  </si>
  <si>
    <t>4,0(1,25х2,5)</t>
  </si>
  <si>
    <t xml:space="preserve">aisi 321 </t>
  </si>
  <si>
    <t>4,0мм(1,25х2,5)</t>
  </si>
  <si>
    <t>4,0(1,5х6)</t>
  </si>
  <si>
    <t>4,0мм(1,5х6)</t>
  </si>
  <si>
    <t>4,0(1х2)</t>
  </si>
  <si>
    <t>5,0(1х2)</t>
  </si>
  <si>
    <t>4(1,5х1)</t>
  </si>
  <si>
    <t>5,0(1х4)</t>
  </si>
  <si>
    <t>5,0мм(1х2)</t>
  </si>
  <si>
    <t>aisi321</t>
  </si>
  <si>
    <t>5(1250х2500)</t>
  </si>
  <si>
    <t>5,0мм(1,25х2,5)</t>
  </si>
  <si>
    <t>6,0(1х2)</t>
  </si>
  <si>
    <t>6,0мм(1х2)</t>
  </si>
  <si>
    <t>6,0(1,08х1,97)</t>
  </si>
  <si>
    <t>5,0(1,5х0,45)</t>
  </si>
  <si>
    <t>М1М 5х40</t>
  </si>
  <si>
    <t>4шт</t>
  </si>
  <si>
    <t>6,0(1х1,5)</t>
  </si>
  <si>
    <t>6,0(0,95х0,6)</t>
  </si>
  <si>
    <t>6,0(1,5х1,5)</t>
  </si>
  <si>
    <t>6,0мм</t>
  </si>
  <si>
    <t>6мм</t>
  </si>
  <si>
    <t>8,0(1х2)</t>
  </si>
  <si>
    <t>8,0мм(1х2)</t>
  </si>
  <si>
    <t>8,0мм(1,5х6)</t>
  </si>
  <si>
    <t>8,0(1,5х2)</t>
  </si>
  <si>
    <t>8,0(270х1010)</t>
  </si>
  <si>
    <t>8мм</t>
  </si>
  <si>
    <t>8,0(1,х2,)</t>
  </si>
  <si>
    <t>8(1500х3000)</t>
  </si>
  <si>
    <t>10,0мм(1,5х6)</t>
  </si>
  <si>
    <t>10(1х0,5)</t>
  </si>
  <si>
    <t>10мм</t>
  </si>
  <si>
    <t>10(1500х3000)</t>
  </si>
  <si>
    <t>12,0мм(1,5х6)</t>
  </si>
  <si>
    <t>14,0(1,5х6)</t>
  </si>
  <si>
    <t>14,0мм(1,5х6)</t>
  </si>
  <si>
    <t>14мм</t>
  </si>
  <si>
    <t>16,0мм(1,5х6)</t>
  </si>
  <si>
    <t>16мм</t>
  </si>
  <si>
    <t>18(1500х1103)</t>
  </si>
  <si>
    <t>18 мм</t>
  </si>
  <si>
    <t>20(1,5х6)</t>
  </si>
  <si>
    <t>30мм</t>
  </si>
  <si>
    <t>полоса</t>
  </si>
  <si>
    <t>3х20</t>
  </si>
  <si>
    <t>3х20мм</t>
  </si>
  <si>
    <t>х12мф</t>
  </si>
  <si>
    <t>50х350мм</t>
  </si>
  <si>
    <t>Пруток</t>
  </si>
  <si>
    <t>3мм</t>
  </si>
  <si>
    <t>4мм</t>
  </si>
  <si>
    <t>5мм</t>
  </si>
  <si>
    <t>7мм</t>
  </si>
  <si>
    <t>9мм</t>
  </si>
  <si>
    <t>11мм</t>
  </si>
  <si>
    <t>12мм</t>
  </si>
  <si>
    <t>14 калибр</t>
  </si>
  <si>
    <t>15мм</t>
  </si>
  <si>
    <t>18мм</t>
  </si>
  <si>
    <t>1,5(1,2х3)серб</t>
  </si>
  <si>
    <t>20(0,81х1,94)</t>
  </si>
  <si>
    <t>20мм</t>
  </si>
  <si>
    <t>22мм</t>
  </si>
  <si>
    <t>24мм</t>
  </si>
  <si>
    <t>25мм</t>
  </si>
  <si>
    <t>1,2мм(1,2х3) серб</t>
  </si>
  <si>
    <t>1,2мм(1,2х3)серб</t>
  </si>
  <si>
    <t>08Х18Н10Т</t>
  </si>
  <si>
    <t>26мм</t>
  </si>
  <si>
    <t>27мм</t>
  </si>
  <si>
    <t>28мм</t>
  </si>
  <si>
    <t>32мм</t>
  </si>
  <si>
    <t>34мм</t>
  </si>
  <si>
    <t>35мм</t>
  </si>
  <si>
    <t>36мм</t>
  </si>
  <si>
    <t>38мм</t>
  </si>
  <si>
    <t>40мм</t>
  </si>
  <si>
    <t>42мм</t>
  </si>
  <si>
    <t>45мм</t>
  </si>
  <si>
    <t>48мм</t>
  </si>
  <si>
    <t>8,0мм(1,5х0,5)</t>
  </si>
  <si>
    <t>50мм</t>
  </si>
  <si>
    <t>52мм</t>
  </si>
  <si>
    <t>55мм</t>
  </si>
  <si>
    <t>56мм</t>
  </si>
  <si>
    <t>60мм</t>
  </si>
  <si>
    <t>65мм</t>
  </si>
  <si>
    <t>68мм</t>
  </si>
  <si>
    <t>70мм</t>
  </si>
  <si>
    <t>75мм</t>
  </si>
  <si>
    <t>80мм</t>
  </si>
  <si>
    <t>85мм</t>
  </si>
  <si>
    <t>проволока</t>
  </si>
  <si>
    <t>титан</t>
  </si>
  <si>
    <t>45х2</t>
  </si>
  <si>
    <t>45х2мм</t>
  </si>
  <si>
    <t>15х3</t>
  </si>
  <si>
    <t>4х60х4000</t>
  </si>
  <si>
    <t>4х60х4000мм</t>
  </si>
  <si>
    <t>10х100х1000</t>
  </si>
  <si>
    <t>20х2,5</t>
  </si>
  <si>
    <t>20х2,5мм</t>
  </si>
  <si>
    <t>40(1500х6000)</t>
  </si>
  <si>
    <t>20х20х2,0</t>
  </si>
  <si>
    <t>лом Лс59</t>
  </si>
  <si>
    <t>4мм(0,9х0,6)</t>
  </si>
  <si>
    <t>лист</t>
  </si>
  <si>
    <t>5мм(0,9х0,6)</t>
  </si>
  <si>
    <t>90мм</t>
  </si>
  <si>
    <t>95 мм</t>
  </si>
  <si>
    <t>100мм</t>
  </si>
  <si>
    <t>105мм</t>
  </si>
  <si>
    <t>107мм</t>
  </si>
  <si>
    <t>110мм</t>
  </si>
  <si>
    <t>120мм</t>
  </si>
  <si>
    <t>125мм</t>
  </si>
  <si>
    <t>50х20х2</t>
  </si>
  <si>
    <t>50х20х2мм</t>
  </si>
  <si>
    <t>10,0(1,2х0,86)</t>
  </si>
  <si>
    <t>130мм</t>
  </si>
  <si>
    <t>140мм</t>
  </si>
  <si>
    <t>150мм</t>
  </si>
  <si>
    <t>160мм</t>
  </si>
  <si>
    <t>180мм</t>
  </si>
  <si>
    <t>14Х17Н2</t>
  </si>
  <si>
    <t>13мм</t>
  </si>
  <si>
    <t>14 не калится</t>
  </si>
  <si>
    <t>20х13</t>
  </si>
  <si>
    <t>20Х13</t>
  </si>
  <si>
    <t>30х13</t>
  </si>
  <si>
    <t>\</t>
  </si>
  <si>
    <t>40х13</t>
  </si>
  <si>
    <t>ст 3</t>
  </si>
  <si>
    <t>ст3</t>
  </si>
  <si>
    <t>Х12МФ</t>
  </si>
  <si>
    <t>65Г</t>
  </si>
  <si>
    <t>ст 12МФ</t>
  </si>
  <si>
    <t>У8А</t>
  </si>
  <si>
    <t>ХВГ</t>
  </si>
  <si>
    <t>Квадрат</t>
  </si>
  <si>
    <t>ст3 сп</t>
  </si>
  <si>
    <t>Шестигранник</t>
  </si>
  <si>
    <t>65х3</t>
  </si>
  <si>
    <t>17мм</t>
  </si>
  <si>
    <t>19мм</t>
  </si>
  <si>
    <t>ст45</t>
  </si>
  <si>
    <t>ст20</t>
  </si>
  <si>
    <t>Уголок</t>
  </si>
  <si>
    <t>20х20х1,5</t>
  </si>
  <si>
    <t>20х20х1,5мм</t>
  </si>
  <si>
    <t>20х20х3</t>
  </si>
  <si>
    <t>20х20х3мм</t>
  </si>
  <si>
    <t>25х25х3</t>
  </si>
  <si>
    <t>25х25х3мм</t>
  </si>
  <si>
    <t>30х30х3</t>
  </si>
  <si>
    <t>30х30х3мм</t>
  </si>
  <si>
    <t>35х35х3</t>
  </si>
  <si>
    <t>35х35х3мм</t>
  </si>
  <si>
    <t>40х40х4</t>
  </si>
  <si>
    <t>40х40х4мм</t>
  </si>
  <si>
    <t>50х50х5</t>
  </si>
  <si>
    <t>50х50х5мм</t>
  </si>
  <si>
    <t>60х60х6</t>
  </si>
  <si>
    <t>Тройник</t>
  </si>
  <si>
    <t>76х4</t>
  </si>
  <si>
    <t>108х5</t>
  </si>
  <si>
    <t>Отвод</t>
  </si>
  <si>
    <t>56х3</t>
  </si>
  <si>
    <t>AISI 304 зерк</t>
  </si>
  <si>
    <t>25х1,5</t>
  </si>
  <si>
    <t>25х1,5мм</t>
  </si>
  <si>
    <t>Труба</t>
  </si>
  <si>
    <t>10х10х1</t>
  </si>
  <si>
    <t>15х15х1,5</t>
  </si>
  <si>
    <t>Труба проф</t>
  </si>
  <si>
    <t>20х20х1,5шлиф</t>
  </si>
  <si>
    <t>25х25х1,5</t>
  </si>
  <si>
    <t>25х25х1,5шлиф</t>
  </si>
  <si>
    <t>25х25х2</t>
  </si>
  <si>
    <t>25х25х2мм</t>
  </si>
  <si>
    <t>30х15х1,5 шлиф</t>
  </si>
  <si>
    <t xml:space="preserve">30х15х1,5 </t>
  </si>
  <si>
    <t>30х15х1,5мм</t>
  </si>
  <si>
    <t>30х30х1,5</t>
  </si>
  <si>
    <t>30х30х2,0</t>
  </si>
  <si>
    <t>30х30х2,0мм</t>
  </si>
  <si>
    <t>40х40х2,0 шлиф</t>
  </si>
  <si>
    <t>40х40х2,0мм шлиф</t>
  </si>
  <si>
    <t>4х0,5</t>
  </si>
  <si>
    <t>4х0,5мм</t>
  </si>
  <si>
    <t>5х1</t>
  </si>
  <si>
    <t>5х1мм</t>
  </si>
  <si>
    <t>6х1</t>
  </si>
  <si>
    <t>6х1мм</t>
  </si>
  <si>
    <t>8х1</t>
  </si>
  <si>
    <t>8х1мм</t>
  </si>
  <si>
    <t>AISI304</t>
  </si>
  <si>
    <t>5(1,5х3)</t>
  </si>
  <si>
    <t>5,0мм(1,5х3)</t>
  </si>
  <si>
    <t>10,0(1,5х3,0)</t>
  </si>
  <si>
    <t>8х1,5</t>
  </si>
  <si>
    <t>8х1,5мм</t>
  </si>
  <si>
    <t>10х1</t>
  </si>
  <si>
    <t>10х1,5</t>
  </si>
  <si>
    <t>10х2</t>
  </si>
  <si>
    <t>10х2мм</t>
  </si>
  <si>
    <t>12х1,0х6000</t>
  </si>
  <si>
    <t>12х1,0</t>
  </si>
  <si>
    <t>12х2</t>
  </si>
  <si>
    <t>14х1,0</t>
  </si>
  <si>
    <t>14х1,0мм</t>
  </si>
  <si>
    <t>58мм</t>
  </si>
  <si>
    <t>14х1,5х6000</t>
  </si>
  <si>
    <t>14х3,0</t>
  </si>
  <si>
    <t>4м</t>
  </si>
  <si>
    <t>14х3,0мм</t>
  </si>
  <si>
    <t>16х1,5х6000 зерк</t>
  </si>
  <si>
    <t>16х1,5х6000зерк</t>
  </si>
  <si>
    <t>16х1,0</t>
  </si>
  <si>
    <t>1шт</t>
  </si>
  <si>
    <t>16х1,0мм</t>
  </si>
  <si>
    <t>18х1</t>
  </si>
  <si>
    <t>18х1х6000</t>
  </si>
  <si>
    <t>18х1,5х6000 зерк</t>
  </si>
  <si>
    <t>18х1,5х6000</t>
  </si>
  <si>
    <t xml:space="preserve">18х1,5х6000 </t>
  </si>
  <si>
    <t>18х1,5</t>
  </si>
  <si>
    <t>18х1,5мм</t>
  </si>
  <si>
    <t>20х1,5х6000 зерк</t>
  </si>
  <si>
    <t>20х1,5х6000зерк</t>
  </si>
  <si>
    <t>20х2</t>
  </si>
  <si>
    <t>20х2мм</t>
  </si>
  <si>
    <t>20х3</t>
  </si>
  <si>
    <t>20х3мм</t>
  </si>
  <si>
    <t>21,3х2</t>
  </si>
  <si>
    <t>21,3х2мм</t>
  </si>
  <si>
    <t>22х1,5зер</t>
  </si>
  <si>
    <t>22х1,5х6000зер</t>
  </si>
  <si>
    <t>22х2</t>
  </si>
  <si>
    <t>22х2мм</t>
  </si>
  <si>
    <t>25х2мм зеркало</t>
  </si>
  <si>
    <t>25х2мм</t>
  </si>
  <si>
    <t>25х2х6000зер</t>
  </si>
  <si>
    <t>25х2</t>
  </si>
  <si>
    <t>25х2,5</t>
  </si>
  <si>
    <t>25х3</t>
  </si>
  <si>
    <t>25х3мм</t>
  </si>
  <si>
    <t>25х4</t>
  </si>
  <si>
    <t>25х4мм</t>
  </si>
  <si>
    <t>26,9х2 зеркало</t>
  </si>
  <si>
    <t>26,9х2мм зер</t>
  </si>
  <si>
    <t>1,0мм</t>
  </si>
  <si>
    <t>10х30х4000</t>
  </si>
  <si>
    <t>10х30х4000мм</t>
  </si>
  <si>
    <t>16х1,0х3100</t>
  </si>
  <si>
    <t>28х1,5</t>
  </si>
  <si>
    <t>28х1,5х6000</t>
  </si>
  <si>
    <t>28х1,5х6000 зер</t>
  </si>
  <si>
    <t>28х2</t>
  </si>
  <si>
    <t>28х2мм</t>
  </si>
  <si>
    <t>28х3</t>
  </si>
  <si>
    <t>28х3мм</t>
  </si>
  <si>
    <t xml:space="preserve">30х2мм </t>
  </si>
  <si>
    <t xml:space="preserve">30х3мм </t>
  </si>
  <si>
    <t>32х3</t>
  </si>
  <si>
    <t xml:space="preserve">32х3 </t>
  </si>
  <si>
    <t>32х4</t>
  </si>
  <si>
    <t>32х4мм</t>
  </si>
  <si>
    <t>34х4</t>
  </si>
  <si>
    <t>34х4мм</t>
  </si>
  <si>
    <t>38х3</t>
  </si>
  <si>
    <t>38х3мм</t>
  </si>
  <si>
    <t>38х5</t>
  </si>
  <si>
    <t>38х5мм</t>
  </si>
  <si>
    <t>40х2</t>
  </si>
  <si>
    <t>40х2мм</t>
  </si>
  <si>
    <t>40х3</t>
  </si>
  <si>
    <t>40х3мм</t>
  </si>
  <si>
    <t>42х2</t>
  </si>
  <si>
    <t>42х2мм</t>
  </si>
  <si>
    <t xml:space="preserve">AISI 304 </t>
  </si>
  <si>
    <t>45х2 щлиф</t>
  </si>
  <si>
    <t>45х2х6000 шлиф</t>
  </si>
  <si>
    <t>53х1,5</t>
  </si>
  <si>
    <t>53х1,5х6000</t>
  </si>
  <si>
    <t>57х1,5</t>
  </si>
  <si>
    <t>57х1,5 зерк</t>
  </si>
  <si>
    <t>57х3</t>
  </si>
  <si>
    <t>57х3,5</t>
  </si>
  <si>
    <t>63,5х1,5</t>
  </si>
  <si>
    <t xml:space="preserve">63,5х1,5 </t>
  </si>
  <si>
    <t>60х5</t>
  </si>
  <si>
    <t>80х2мм</t>
  </si>
  <si>
    <t>89х6</t>
  </si>
  <si>
    <t>89х6мм</t>
  </si>
  <si>
    <t>101,6х2 зер</t>
  </si>
  <si>
    <t>102х6</t>
  </si>
  <si>
    <t>102х6 мм</t>
  </si>
  <si>
    <t>108х2</t>
  </si>
  <si>
    <t>108х2мм</t>
  </si>
  <si>
    <t>108х3</t>
  </si>
  <si>
    <t>108х3мм</t>
  </si>
  <si>
    <t>108х5мм</t>
  </si>
  <si>
    <t>08Х22Н6Т</t>
  </si>
  <si>
    <t>108х6</t>
  </si>
  <si>
    <t>159х5</t>
  </si>
  <si>
    <t>159х5мм</t>
  </si>
  <si>
    <t>Л63М</t>
  </si>
  <si>
    <t>Л63М 0,4мм</t>
  </si>
  <si>
    <t>Л68М 0,5мм</t>
  </si>
  <si>
    <t>6,0(1,5х4)</t>
  </si>
  <si>
    <t>лом</t>
  </si>
  <si>
    <t>Л63М 0,5мм</t>
  </si>
  <si>
    <t>Л63ПТ</t>
  </si>
  <si>
    <t>л63ПТ</t>
  </si>
  <si>
    <t>Л63ПТ 0,5мм</t>
  </si>
  <si>
    <t>Л63Т</t>
  </si>
  <si>
    <t>Л63Т 0,5мм</t>
  </si>
  <si>
    <t>Л63</t>
  </si>
  <si>
    <t>Л63М 0,8мм</t>
  </si>
  <si>
    <t>Лента</t>
  </si>
  <si>
    <t>Л63Т 0,8мм</t>
  </si>
  <si>
    <t>Л63ПТ 0,8мм</t>
  </si>
  <si>
    <t>Л63М 1мм</t>
  </si>
  <si>
    <t>Л63М кировск</t>
  </si>
  <si>
    <t>Л63Т 1мм</t>
  </si>
  <si>
    <t>Л63ПТ 1мм</t>
  </si>
  <si>
    <t>АД1Н</t>
  </si>
  <si>
    <t>Л63М 1,2мм</t>
  </si>
  <si>
    <t>Л63Т 1,2мм</t>
  </si>
  <si>
    <t>Л63ПТ 1,2мм</t>
  </si>
  <si>
    <t>Л63М 1,5мм</t>
  </si>
  <si>
    <t>Л63М Кировский</t>
  </si>
  <si>
    <t>Л63Т 1,5мм</t>
  </si>
  <si>
    <t>Л63ПТ 1,5мм</t>
  </si>
  <si>
    <t>Л63М 2мм</t>
  </si>
  <si>
    <t>Л63Т 2мм</t>
  </si>
  <si>
    <t>Л63ПТ 2мм</t>
  </si>
  <si>
    <t>Л63М 2,5мм</t>
  </si>
  <si>
    <t>Л63Т 2,5мм</t>
  </si>
  <si>
    <t>Л63ПТ 2,5мм</t>
  </si>
  <si>
    <t>Л63М(Л68)</t>
  </si>
  <si>
    <t>Л63М 3мм</t>
  </si>
  <si>
    <t>25х1,5мм зерк</t>
  </si>
  <si>
    <t>70х5</t>
  </si>
  <si>
    <t>70х5мм</t>
  </si>
  <si>
    <t>Л63т</t>
  </si>
  <si>
    <t>Л63Т 3мм</t>
  </si>
  <si>
    <t>Л63ПТ 3мм</t>
  </si>
  <si>
    <t>Л63М 4мм</t>
  </si>
  <si>
    <t>Л63Т 4мм</t>
  </si>
  <si>
    <t>Л63ПТ 4мм</t>
  </si>
  <si>
    <t>Л63М 5мм</t>
  </si>
  <si>
    <t>Л63Т 5мм</t>
  </si>
  <si>
    <t>Л63ПТ 5мм</t>
  </si>
  <si>
    <t>Л63М 6мм</t>
  </si>
  <si>
    <t>Л63Т 6мм</t>
  </si>
  <si>
    <t>Л63ПТ 6мм</t>
  </si>
  <si>
    <t>Л63ПТ 7мм</t>
  </si>
  <si>
    <t>Л63М 8мм</t>
  </si>
  <si>
    <t>Л63ПТ 8мм</t>
  </si>
  <si>
    <t>Л63М 10мм</t>
  </si>
  <si>
    <t>Л63 35мм</t>
  </si>
  <si>
    <t>ЛС59Т  1мм</t>
  </si>
  <si>
    <t>ЛС59Т 1мм</t>
  </si>
  <si>
    <t>ЛС59 г/к 18мм</t>
  </si>
  <si>
    <t>ЛС59 г/к 25мм</t>
  </si>
  <si>
    <t>Л63М 0,2х200</t>
  </si>
  <si>
    <t>Л63М 0,3х300</t>
  </si>
  <si>
    <t>Л63М 0,5х300</t>
  </si>
  <si>
    <t>Л63Т 0,8х300</t>
  </si>
  <si>
    <t>Лс59Т</t>
  </si>
  <si>
    <t>ЛС59Т 0,5х180мм</t>
  </si>
  <si>
    <t>ЛС59М</t>
  </si>
  <si>
    <t>5,0(1,25х2,5)</t>
  </si>
  <si>
    <t xml:space="preserve">АМГ6м </t>
  </si>
  <si>
    <t>АМГ6м</t>
  </si>
  <si>
    <t>ЛС59М 0,9х250мм</t>
  </si>
  <si>
    <t>М1М 0,4мм</t>
  </si>
  <si>
    <t>М1М</t>
  </si>
  <si>
    <t>М1М 0,5мм</t>
  </si>
  <si>
    <t>М1Т</t>
  </si>
  <si>
    <t>М1Т 0,5мм</t>
  </si>
  <si>
    <t>М1М 0,6мм</t>
  </si>
  <si>
    <t>М1М 0,8мм</t>
  </si>
  <si>
    <t>1,2(1,25х2,5) шлиф</t>
  </si>
  <si>
    <t>1,2мм(1,25х2,5) шлиф</t>
  </si>
  <si>
    <t>М1Т 0,8мм</t>
  </si>
  <si>
    <t>4,0(1,5х3)</t>
  </si>
  <si>
    <t>М1М 1мм</t>
  </si>
  <si>
    <t>М1Т 1мм</t>
  </si>
  <si>
    <t>М1М 1,2мм</t>
  </si>
  <si>
    <t>М1М 1,5мм</t>
  </si>
  <si>
    <t>М1Т 1,5мм</t>
  </si>
  <si>
    <t>М1М 2мм</t>
  </si>
  <si>
    <t>М1Т 2мм</t>
  </si>
  <si>
    <t>М1М 2,5мм</t>
  </si>
  <si>
    <t>М1Т 2,5мм</t>
  </si>
  <si>
    <t>М1М 3мм</t>
  </si>
  <si>
    <t>М1Т 3мм</t>
  </si>
  <si>
    <t>М1М 4мм</t>
  </si>
  <si>
    <t>М1Т 4мм</t>
  </si>
  <si>
    <t>М1М 5мм</t>
  </si>
  <si>
    <t>Плита</t>
  </si>
  <si>
    <t>М1Т 5мм</t>
  </si>
  <si>
    <t>М1М 6мм</t>
  </si>
  <si>
    <t>М1Т 6мм</t>
  </si>
  <si>
    <t>М1М 8мм</t>
  </si>
  <si>
    <t>М1Т 10мм</t>
  </si>
  <si>
    <t>М1г/к</t>
  </si>
  <si>
    <t>М1М 10мм</t>
  </si>
  <si>
    <t>М1</t>
  </si>
  <si>
    <t>М1 12мм</t>
  </si>
  <si>
    <t>М1 15мм</t>
  </si>
  <si>
    <t>М1 20 мм</t>
  </si>
  <si>
    <t>М1 20мм</t>
  </si>
  <si>
    <t>М1 25 мм</t>
  </si>
  <si>
    <t>М1 30мм</t>
  </si>
  <si>
    <t>М1 40мм</t>
  </si>
  <si>
    <t>М1 55мм</t>
  </si>
  <si>
    <t>АМФ 8мм(0,6х1,5)</t>
  </si>
  <si>
    <t>АМФ 8мм</t>
  </si>
  <si>
    <t>АМФ 10мм(0,5х1)</t>
  </si>
  <si>
    <t>АМФ 10мм</t>
  </si>
  <si>
    <t>М1М 0,15х300</t>
  </si>
  <si>
    <t>М1М 0,2х300</t>
  </si>
  <si>
    <t>М1М 0,3х300</t>
  </si>
  <si>
    <t>М1М 0,6х600</t>
  </si>
  <si>
    <t>Шина</t>
  </si>
  <si>
    <t>М1т 2х40мм</t>
  </si>
  <si>
    <t>М1Т 3х20</t>
  </si>
  <si>
    <t>вд1АНР</t>
  </si>
  <si>
    <t>ВД1АНР</t>
  </si>
  <si>
    <t>вд1АМР</t>
  </si>
  <si>
    <t>ВД1АМР</t>
  </si>
  <si>
    <t xml:space="preserve">1,5мм(1,5х3) </t>
  </si>
  <si>
    <t>4(1,5х3)</t>
  </si>
  <si>
    <t>М1Т 3х20х4000мм</t>
  </si>
  <si>
    <t>М1Т 3х25мм</t>
  </si>
  <si>
    <t>М1Т 3х30мм</t>
  </si>
  <si>
    <t>М1Т 3х40мм</t>
  </si>
  <si>
    <t>М1Т 4х20мм</t>
  </si>
  <si>
    <t>М1Т 4х25мм</t>
  </si>
  <si>
    <t>М1Т 4х30</t>
  </si>
  <si>
    <t>М1Т 4х30мм</t>
  </si>
  <si>
    <t>М1Т 4х40мм</t>
  </si>
  <si>
    <t>М1Т 4х50мм</t>
  </si>
  <si>
    <t>М1Т 5х20</t>
  </si>
  <si>
    <t>М1Т 5х20мм</t>
  </si>
  <si>
    <t>М1Т 5х30</t>
  </si>
  <si>
    <t>М1Т 5х30мм</t>
  </si>
  <si>
    <t>М1Т 5х40</t>
  </si>
  <si>
    <t>М1Т 5х40мм</t>
  </si>
  <si>
    <t>М1М 5х50</t>
  </si>
  <si>
    <t>М1М 5х50мм</t>
  </si>
  <si>
    <t>М1Т 5х50</t>
  </si>
  <si>
    <t>М1Т 5х50мм</t>
  </si>
  <si>
    <t>М1Т 5х60</t>
  </si>
  <si>
    <t>М1Т 5х60мм</t>
  </si>
  <si>
    <t>М1Т 6х50</t>
  </si>
  <si>
    <t>М1Т 6х50мм</t>
  </si>
  <si>
    <t>М1Т 6х60мм</t>
  </si>
  <si>
    <t>М1т 8х30</t>
  </si>
  <si>
    <t>М1М 8х30</t>
  </si>
  <si>
    <t>М1М 8х30мм</t>
  </si>
  <si>
    <t>М1Т 8х40</t>
  </si>
  <si>
    <t>М1Т 8х40мм</t>
  </si>
  <si>
    <t>М1Т 8х60</t>
  </si>
  <si>
    <t>М1Т 8х60мм</t>
  </si>
  <si>
    <t>М1Т 8х80</t>
  </si>
  <si>
    <t>М1Т 8х80мм</t>
  </si>
  <si>
    <t>М1Т 8х100</t>
  </si>
  <si>
    <t>М1Т 8х100мм</t>
  </si>
  <si>
    <t>М1Т 10х30</t>
  </si>
  <si>
    <t>М1Т 10х30мм</t>
  </si>
  <si>
    <t>М1Т 10х40</t>
  </si>
  <si>
    <t>М1Т 10х40мм</t>
  </si>
  <si>
    <t>М1Т 10х50</t>
  </si>
  <si>
    <t>М1Т 10х50мм</t>
  </si>
  <si>
    <t>М1Т 10х60</t>
  </si>
  <si>
    <t>М1Т 10х60мм</t>
  </si>
  <si>
    <t>М1Т 10х80</t>
  </si>
  <si>
    <t>М1Т 10х80(R5)</t>
  </si>
  <si>
    <t>М1Т 10х80мм</t>
  </si>
  <si>
    <t>М1Т 10х100</t>
  </si>
  <si>
    <t>М1Т 10х100мм</t>
  </si>
  <si>
    <t>М1Т 10х120мм</t>
  </si>
  <si>
    <t>М1М 10х80мм</t>
  </si>
  <si>
    <t>М1М 10х120мм</t>
  </si>
  <si>
    <t>М1Т 12х100мм</t>
  </si>
  <si>
    <t>М1Т 12,5х50мм</t>
  </si>
  <si>
    <t>М1Т 12,5х40мм</t>
  </si>
  <si>
    <t>М1Т 12,5х100мм</t>
  </si>
  <si>
    <t>М1Т 12,5х120мм</t>
  </si>
  <si>
    <t>АМЦ</t>
  </si>
  <si>
    <t xml:space="preserve">26,9х2,5 </t>
  </si>
  <si>
    <t xml:space="preserve">26,9х2,5мм </t>
  </si>
  <si>
    <t xml:space="preserve">3,0мм(1,5х4) </t>
  </si>
  <si>
    <t>ак4-1</t>
  </si>
  <si>
    <t>АК6</t>
  </si>
  <si>
    <t>АМГ2</t>
  </si>
  <si>
    <t>АМГ3</t>
  </si>
  <si>
    <t>АМГ5</t>
  </si>
  <si>
    <t>АМГ6</t>
  </si>
  <si>
    <t>16 мм</t>
  </si>
  <si>
    <t>95мм</t>
  </si>
  <si>
    <t>Л63 16мм</t>
  </si>
  <si>
    <t>Л63т 0,2х300</t>
  </si>
  <si>
    <t>2,0мм(1,5х3) самар</t>
  </si>
  <si>
    <t>170мм</t>
  </si>
  <si>
    <t>200 мм</t>
  </si>
  <si>
    <t>300мм</t>
  </si>
  <si>
    <t>350мм</t>
  </si>
  <si>
    <t>ад1</t>
  </si>
  <si>
    <t>4 шт</t>
  </si>
  <si>
    <t>Д16Т</t>
  </si>
  <si>
    <t>Д1Т</t>
  </si>
  <si>
    <t>Л63пт</t>
  </si>
  <si>
    <t xml:space="preserve">aisi304  шлиф </t>
  </si>
  <si>
    <t>aisi430  шлиф в пленке</t>
  </si>
  <si>
    <t>aisi430 шлиф в пленке</t>
  </si>
  <si>
    <t>46мм</t>
  </si>
  <si>
    <t>40х4</t>
  </si>
  <si>
    <t>40х4мм</t>
  </si>
  <si>
    <t>сурьма</t>
  </si>
  <si>
    <t>2(1х2) зерк</t>
  </si>
  <si>
    <t xml:space="preserve">6,0(1х4) </t>
  </si>
  <si>
    <t>М1пт</t>
  </si>
  <si>
    <t>Д16</t>
  </si>
  <si>
    <t>10х23н18</t>
  </si>
  <si>
    <t>190мм</t>
  </si>
  <si>
    <t>210мм</t>
  </si>
  <si>
    <t>250мм</t>
  </si>
  <si>
    <t>Шестигр</t>
  </si>
  <si>
    <t>АД1</t>
  </si>
  <si>
    <t>В95Т1</t>
  </si>
  <si>
    <t>АД31Т</t>
  </si>
  <si>
    <t>3х20х4000</t>
  </si>
  <si>
    <t>3х20х4000мм</t>
  </si>
  <si>
    <t>3х25х4000</t>
  </si>
  <si>
    <t>3х25х4000мм</t>
  </si>
  <si>
    <t>3х30х4000</t>
  </si>
  <si>
    <t>3х30х4000мм</t>
  </si>
  <si>
    <t>3х40х4000</t>
  </si>
  <si>
    <t>4х25х4000</t>
  </si>
  <si>
    <t>10,0(1,51х1,7)</t>
  </si>
  <si>
    <t>36(1х0,495)</t>
  </si>
  <si>
    <t>4х25х4000мм</t>
  </si>
  <si>
    <t>4х30х4000</t>
  </si>
  <si>
    <t>4х30х4000мм</t>
  </si>
  <si>
    <t>4х35х4000</t>
  </si>
  <si>
    <t>4х35х4000мм</t>
  </si>
  <si>
    <t>4х40х4000</t>
  </si>
  <si>
    <t>4х40х4000мм</t>
  </si>
  <si>
    <t>4х50х4000</t>
  </si>
  <si>
    <t>4х50х4000мм</t>
  </si>
  <si>
    <t>5х50х4000</t>
  </si>
  <si>
    <t>5х50х4000мм</t>
  </si>
  <si>
    <t>6х40х4000</t>
  </si>
  <si>
    <t>6х40х4000мм</t>
  </si>
  <si>
    <t>6х50х4000</t>
  </si>
  <si>
    <t>6х50х4000мм</t>
  </si>
  <si>
    <t>6х60х4000</t>
  </si>
  <si>
    <t>6х60х4000мм</t>
  </si>
  <si>
    <t>8х50х4000мм</t>
  </si>
  <si>
    <t>8х60х4000</t>
  </si>
  <si>
    <t>8х60х4000мм</t>
  </si>
  <si>
    <t>8х80х4000</t>
  </si>
  <si>
    <t>8х80х4000мм</t>
  </si>
  <si>
    <t>10х60х4000</t>
  </si>
  <si>
    <t>10х60х4000мм</t>
  </si>
  <si>
    <t>10х80х4000</t>
  </si>
  <si>
    <t>10х80х4000мм</t>
  </si>
  <si>
    <t>10х100х4000</t>
  </si>
  <si>
    <t>10х100х4000мм</t>
  </si>
  <si>
    <t>10х120х4000</t>
  </si>
  <si>
    <t>10х120х4000мм</t>
  </si>
  <si>
    <t>20х10х1,5</t>
  </si>
  <si>
    <t>20х10х1,5мм</t>
  </si>
  <si>
    <t>10х10х2</t>
  </si>
  <si>
    <t>10х10х2мм</t>
  </si>
  <si>
    <t>10х20х2</t>
  </si>
  <si>
    <t>10х20х2мм</t>
  </si>
  <si>
    <t>10х20х1,2</t>
  </si>
  <si>
    <t>10х20х1,2мм</t>
  </si>
  <si>
    <t>15х15х1,0</t>
  </si>
  <si>
    <t>15х15х1,5мм</t>
  </si>
  <si>
    <t>20х20х2</t>
  </si>
  <si>
    <t>20х20х2мм</t>
  </si>
  <si>
    <t>42м</t>
  </si>
  <si>
    <t>30х30х1,5мм</t>
  </si>
  <si>
    <t>30х30х2</t>
  </si>
  <si>
    <t>30х30х2мм</t>
  </si>
  <si>
    <t>30х15х2</t>
  </si>
  <si>
    <t>30х15х2мм</t>
  </si>
  <si>
    <t>35х35х2</t>
  </si>
  <si>
    <t>35х35х2мм</t>
  </si>
  <si>
    <t>Л63м 0,3х200</t>
  </si>
  <si>
    <t>Л63М 0,3х200</t>
  </si>
  <si>
    <t>40х40х2</t>
  </si>
  <si>
    <t>40х40х2мм</t>
  </si>
  <si>
    <t>40х40х3</t>
  </si>
  <si>
    <t>40х40х3мм</t>
  </si>
  <si>
    <t xml:space="preserve">50х50х2 </t>
  </si>
  <si>
    <t>50х50х2</t>
  </si>
  <si>
    <t>50х50х2мм</t>
  </si>
  <si>
    <t>50х50х3х3000</t>
  </si>
  <si>
    <t>50х50х3мм</t>
  </si>
  <si>
    <t>50х50х4</t>
  </si>
  <si>
    <t>50х50х4мм</t>
  </si>
  <si>
    <t>60х60х5</t>
  </si>
  <si>
    <t>д16т</t>
  </si>
  <si>
    <t>амг5</t>
  </si>
  <si>
    <t>25х25х3,2</t>
  </si>
  <si>
    <t>амг6м</t>
  </si>
  <si>
    <t>амг6</t>
  </si>
  <si>
    <t>50х50х3</t>
  </si>
  <si>
    <t>8,0(1,5х1250)</t>
  </si>
  <si>
    <t>65х40х4х5</t>
  </si>
  <si>
    <t>65х40х4х5мм</t>
  </si>
  <si>
    <t>Швеллер</t>
  </si>
  <si>
    <t>50х100х5</t>
  </si>
  <si>
    <t>50х100х5мм</t>
  </si>
  <si>
    <t>50х30х2</t>
  </si>
  <si>
    <t>50х30х2мм</t>
  </si>
  <si>
    <t>60х40х5</t>
  </si>
  <si>
    <t>80х40х4</t>
  </si>
  <si>
    <t>Тр. Проф</t>
  </si>
  <si>
    <t>30х20х2мм</t>
  </si>
  <si>
    <t>40х20х3</t>
  </si>
  <si>
    <t>40х20х3,0мм</t>
  </si>
  <si>
    <t>40х20х2</t>
  </si>
  <si>
    <t>40х20х2мм</t>
  </si>
  <si>
    <t>80х80х4</t>
  </si>
  <si>
    <t>80х80х4мм</t>
  </si>
  <si>
    <t>60х40х3</t>
  </si>
  <si>
    <t>60х40х3 мм</t>
  </si>
  <si>
    <t>60х60х4</t>
  </si>
  <si>
    <t>80х40х2</t>
  </si>
  <si>
    <t>80х40х2 мм</t>
  </si>
  <si>
    <t>80х40х3</t>
  </si>
  <si>
    <t>80х40х3 мм</t>
  </si>
  <si>
    <t>80х40х4 мм</t>
  </si>
  <si>
    <t>80х60х4</t>
  </si>
  <si>
    <t>80х60х4 мм</t>
  </si>
  <si>
    <t>80х80х3мм</t>
  </si>
  <si>
    <t>18х1ммх3000</t>
  </si>
  <si>
    <t>18х1х3000</t>
  </si>
  <si>
    <t>22х1,5х6000</t>
  </si>
  <si>
    <t>22х1,5х6000мм</t>
  </si>
  <si>
    <t>3м</t>
  </si>
  <si>
    <t>45х2,5</t>
  </si>
  <si>
    <t>45х2,5мм</t>
  </si>
  <si>
    <t>100х2</t>
  </si>
  <si>
    <t>100х2мм</t>
  </si>
  <si>
    <t>130х10</t>
  </si>
  <si>
    <t>АМГ2М</t>
  </si>
  <si>
    <t>16х1,5х5000</t>
  </si>
  <si>
    <t>вес????</t>
  </si>
  <si>
    <t>16х1,5х4550</t>
  </si>
  <si>
    <t>16х1,5х2750</t>
  </si>
  <si>
    <t>АМГ5М</t>
  </si>
  <si>
    <t>38х1,5</t>
  </si>
  <si>
    <t>38х1,5х6000</t>
  </si>
  <si>
    <t>18х2</t>
  </si>
  <si>
    <t>18х2мм</t>
  </si>
  <si>
    <t>28х4</t>
  </si>
  <si>
    <t>28х4мм</t>
  </si>
  <si>
    <t>30х2</t>
  </si>
  <si>
    <t>12(1,2хL)</t>
  </si>
  <si>
    <t>32х3мм</t>
  </si>
  <si>
    <t>35х3</t>
  </si>
  <si>
    <t>35х3мм</t>
  </si>
  <si>
    <t>42х3</t>
  </si>
  <si>
    <t>22х3</t>
  </si>
  <si>
    <t>22х3мм</t>
  </si>
  <si>
    <t>42х3мм</t>
  </si>
  <si>
    <t>12х1</t>
  </si>
  <si>
    <t>14х1</t>
  </si>
  <si>
    <t>14х1мм</t>
  </si>
  <si>
    <t>16х2</t>
  </si>
  <si>
    <t>16х2мм</t>
  </si>
  <si>
    <t>4,0(1,5х1)</t>
  </si>
  <si>
    <t>20х4</t>
  </si>
  <si>
    <t>30х3</t>
  </si>
  <si>
    <t>30х3мм</t>
  </si>
  <si>
    <t>55х2,5</t>
  </si>
  <si>
    <t>профиль</t>
  </si>
  <si>
    <t>АВ0096</t>
  </si>
  <si>
    <t xml:space="preserve">1,0мм(1,5х4) </t>
  </si>
  <si>
    <t>1105АМ</t>
  </si>
  <si>
    <t>1,0мм(1,2х3)</t>
  </si>
  <si>
    <t>1105АТ</t>
  </si>
  <si>
    <t>1,5(1,2х3)</t>
  </si>
  <si>
    <t>1105АН2</t>
  </si>
  <si>
    <t>1,5(1,5х3)</t>
  </si>
  <si>
    <t>1,5мм(1,5х3)</t>
  </si>
  <si>
    <t>вд1ам</t>
  </si>
  <si>
    <t>0,5мм(1,2х3)</t>
  </si>
  <si>
    <t>АД1М</t>
  </si>
  <si>
    <t>1,0(1,2х3)</t>
  </si>
  <si>
    <t>1,5 (1,2х3)</t>
  </si>
  <si>
    <t>1,5мм(1,2х3)</t>
  </si>
  <si>
    <t>2,0 (1,2х3)</t>
  </si>
  <si>
    <t>2,0мм(1,2х3)</t>
  </si>
  <si>
    <t>2,5(1,2х3)</t>
  </si>
  <si>
    <t>2,5мм(1,2х3)</t>
  </si>
  <si>
    <t>3,0(1,2х3)</t>
  </si>
  <si>
    <t>3,0мм(1,2х3)</t>
  </si>
  <si>
    <t>4,0 1,2х3)</t>
  </si>
  <si>
    <t>4,0мм(1,2х3)</t>
  </si>
  <si>
    <t>А5М</t>
  </si>
  <si>
    <t>0,5(1,2х3)</t>
  </si>
  <si>
    <t>0,8мм(1,2х3)</t>
  </si>
  <si>
    <t>1,5(1,5х4)</t>
  </si>
  <si>
    <t>4,0(1,25х2,0)</t>
  </si>
  <si>
    <t>ЛС59Т  4мм</t>
  </si>
  <si>
    <t>1,5мм(1,5х4)</t>
  </si>
  <si>
    <t>2,0(1,2х3)</t>
  </si>
  <si>
    <t>5,0(1,2х3)</t>
  </si>
  <si>
    <t>5,0мм(1,2х3)</t>
  </si>
  <si>
    <t>А5Н</t>
  </si>
  <si>
    <t>4,0(1,2х3)</t>
  </si>
  <si>
    <t>АМЦМ</t>
  </si>
  <si>
    <t>0,8(1,2х3)</t>
  </si>
  <si>
    <t>1(1,2х3)</t>
  </si>
  <si>
    <t>1,2(1,2х3)</t>
  </si>
  <si>
    <t>1,2мм(1,2х3)</t>
  </si>
  <si>
    <t>45х3</t>
  </si>
  <si>
    <t>45х3мм</t>
  </si>
  <si>
    <t>27х3,5</t>
  </si>
  <si>
    <t>10,0(1,2х3)</t>
  </si>
  <si>
    <t>10,0мм(1,2х3)</t>
  </si>
  <si>
    <t>АМЦН2</t>
  </si>
  <si>
    <t>АМЦН</t>
  </si>
  <si>
    <t>16,0(1,5х)</t>
  </si>
  <si>
    <t xml:space="preserve">0,5мм(1,2х3) </t>
  </si>
  <si>
    <t xml:space="preserve">0,8(1,2х3) </t>
  </si>
  <si>
    <t>1,0(1,2х3)серб</t>
  </si>
  <si>
    <t>1,0(1,2х3) рус</t>
  </si>
  <si>
    <t>1,0мм(1,5х3) рус</t>
  </si>
  <si>
    <t>1,5мм(1,2х3) серб</t>
  </si>
  <si>
    <t>1,5мм(1,2х3)серб</t>
  </si>
  <si>
    <t>1,2(1х2,0)</t>
  </si>
  <si>
    <t>1,5мм(1,5х3) в пленке</t>
  </si>
  <si>
    <t>1,5(1,5х3) в пленке</t>
  </si>
  <si>
    <t xml:space="preserve">1,5(1,5х3) </t>
  </si>
  <si>
    <t>2,0мм(1,2х3) серб</t>
  </si>
  <si>
    <t>2,0мм(1,2х3) рус</t>
  </si>
  <si>
    <t xml:space="preserve">2,0мм(1,2х3) </t>
  </si>
  <si>
    <t xml:space="preserve">2,мм(1,5х3) </t>
  </si>
  <si>
    <t xml:space="preserve">2,5мм(1,2х3) </t>
  </si>
  <si>
    <t>3,0(1,2х3) рус</t>
  </si>
  <si>
    <t xml:space="preserve">3,0мм(1,2х3) </t>
  </si>
  <si>
    <t>3,0(1,5х3) серб в пленке</t>
  </si>
  <si>
    <t>3,0(1,5х3) серб</t>
  </si>
  <si>
    <t xml:space="preserve">3,0мм(1,5х3) </t>
  </si>
  <si>
    <t>4,0мм(1,2х3) серб</t>
  </si>
  <si>
    <t xml:space="preserve">4,0мм(1,2х3) </t>
  </si>
  <si>
    <t xml:space="preserve">5,0мм(1,2х3) </t>
  </si>
  <si>
    <t xml:space="preserve">6мм(1,2х3) </t>
  </si>
  <si>
    <t>6,0мм(1,2х3)</t>
  </si>
  <si>
    <t xml:space="preserve">8мм(1,2х3) </t>
  </si>
  <si>
    <t>8,0мм(1,2х3)</t>
  </si>
  <si>
    <t>АМГ2Н2</t>
  </si>
  <si>
    <t xml:space="preserve">1,5мм(1,2х3) </t>
  </si>
  <si>
    <t xml:space="preserve">2,0мм(1х2) </t>
  </si>
  <si>
    <t>АМГ2Н</t>
  </si>
  <si>
    <t>АМГ3м</t>
  </si>
  <si>
    <t xml:space="preserve">0,8мм(1,2х3) </t>
  </si>
  <si>
    <t>АМГ3М</t>
  </si>
  <si>
    <t xml:space="preserve">6,0мм(1,2х3) </t>
  </si>
  <si>
    <t xml:space="preserve">6,0мм(1,5х3) </t>
  </si>
  <si>
    <t xml:space="preserve">1,0мм(1,2х3) </t>
  </si>
  <si>
    <t xml:space="preserve">1,5мм(1,5х4) </t>
  </si>
  <si>
    <t>2 мм (1,2х3)</t>
  </si>
  <si>
    <t>2мм (1,2х3)</t>
  </si>
  <si>
    <t xml:space="preserve">2,0мм(1,5х3) </t>
  </si>
  <si>
    <t>2,5 мм (1,2х3)</t>
  </si>
  <si>
    <t>2,5мм (1,2х3)</t>
  </si>
  <si>
    <t>3мм (1,2х3)</t>
  </si>
  <si>
    <t>5мм(1,2х3)</t>
  </si>
  <si>
    <t>6мм (1,2х3)</t>
  </si>
  <si>
    <t>АМГ6М</t>
  </si>
  <si>
    <t>АМГ6БМ</t>
  </si>
  <si>
    <t xml:space="preserve">1,2мм(1,2х3) </t>
  </si>
  <si>
    <t xml:space="preserve">2,0мм(1,5х4) </t>
  </si>
  <si>
    <t xml:space="preserve">8,0мм(1,2х3) </t>
  </si>
  <si>
    <t>10(1,2х3)</t>
  </si>
  <si>
    <t>0,5х100</t>
  </si>
  <si>
    <t>25х20х2мм</t>
  </si>
  <si>
    <t>М1Т 12х80мм</t>
  </si>
  <si>
    <t>10мм(1,2х3)</t>
  </si>
  <si>
    <t>1561бм</t>
  </si>
  <si>
    <t>3,0мм(1,5х4)</t>
  </si>
  <si>
    <t>АМГ2Н2Р</t>
  </si>
  <si>
    <t>АМГ2НР</t>
  </si>
  <si>
    <t>10,0(1,51х1,0)</t>
  </si>
  <si>
    <t>1,5мм(1,2х3) самар</t>
  </si>
  <si>
    <t>1,5мм(1,5х3) серб</t>
  </si>
  <si>
    <t>1,5мм(1,5х3) самар</t>
  </si>
  <si>
    <t>1,5мм(1,5х3)серб</t>
  </si>
  <si>
    <t>2,0мм(1,2х3)серб</t>
  </si>
  <si>
    <t>2,0мм(1,5х3) серб</t>
  </si>
  <si>
    <t>2,0мм(1,5х3)серб</t>
  </si>
  <si>
    <t>2,5мм(1,2х3)рус</t>
  </si>
  <si>
    <t>3,0мм(1,2х3) самара</t>
  </si>
  <si>
    <t>3,0мм(1,2х3) серб</t>
  </si>
  <si>
    <t>3,0мм(1,5х3) серб</t>
  </si>
  <si>
    <t>8,0(1,5х1,)</t>
  </si>
  <si>
    <t>14(1,2х0,5)</t>
  </si>
  <si>
    <t>3,0мм(1,5х3)серб</t>
  </si>
  <si>
    <t xml:space="preserve">4,0мм(1.2х3) </t>
  </si>
  <si>
    <t>Д16АМ</t>
  </si>
  <si>
    <t>0,6(1,2х3)</t>
  </si>
  <si>
    <t>0,6мм(1,2х3)</t>
  </si>
  <si>
    <t>1,0 (1,2х3)</t>
  </si>
  <si>
    <t>5,0(1х1,5)</t>
  </si>
  <si>
    <t>6,0(1,2х3)</t>
  </si>
  <si>
    <t>6,0 мм</t>
  </si>
  <si>
    <t>Д16АТ</t>
  </si>
  <si>
    <t>3,0мм(1,5х3)</t>
  </si>
  <si>
    <t>8,0(1,2х3)</t>
  </si>
  <si>
    <t>10,0(1,5х0,8</t>
  </si>
  <si>
    <t>10,0(640х860)</t>
  </si>
  <si>
    <t>12(1,2х3)</t>
  </si>
  <si>
    <t>12мм(1,2х3)</t>
  </si>
  <si>
    <t>25(1,2х3)</t>
  </si>
  <si>
    <t>25мм(1,2х3)</t>
  </si>
  <si>
    <t>12(1,5х4)</t>
  </si>
  <si>
    <t>12,мм(1,5х3)</t>
  </si>
  <si>
    <t>АМГ6Б</t>
  </si>
  <si>
    <t>14(1,2х0,7)</t>
  </si>
  <si>
    <t>14(1,32х0,846)</t>
  </si>
  <si>
    <t>14мм(1,2х3)</t>
  </si>
  <si>
    <t>16(1,2х3)</t>
  </si>
  <si>
    <t>16мм(1,2х3)</t>
  </si>
  <si>
    <t>20мм(1,2х3)</t>
  </si>
  <si>
    <t>30(1,2х3)</t>
  </si>
  <si>
    <t>30мм(1,2х3)</t>
  </si>
  <si>
    <t>40(1,2х1,5)</t>
  </si>
  <si>
    <t>40(1,2х3)</t>
  </si>
  <si>
    <t>40мм(1,2х3)</t>
  </si>
  <si>
    <t>50(1,2х1,5)</t>
  </si>
  <si>
    <t>50мм(1,2хL)</t>
  </si>
  <si>
    <t>130мм круг 950мм</t>
  </si>
  <si>
    <t>16(1,2х)</t>
  </si>
  <si>
    <t>16мм(1500х3000)</t>
  </si>
  <si>
    <t>aisi430 пленке зерк</t>
  </si>
  <si>
    <t>6,0(1,5х2)</t>
  </si>
  <si>
    <t>16мм(1,2хL)</t>
  </si>
  <si>
    <t>Д16бТ</t>
  </si>
  <si>
    <t>20(1,2х3)</t>
  </si>
  <si>
    <t>Д16Б</t>
  </si>
  <si>
    <t>25мм(400х380)</t>
  </si>
  <si>
    <t>30мм(300х550)</t>
  </si>
  <si>
    <t>30мм(350х530)</t>
  </si>
  <si>
    <t>д16б</t>
  </si>
  <si>
    <t>30мм(1,2хL)</t>
  </si>
  <si>
    <t>35(1,2х0,8)</t>
  </si>
  <si>
    <t>35мм(1,2х0,8)</t>
  </si>
  <si>
    <t>ЛС59</t>
  </si>
  <si>
    <t>16,0(1,5х0,5)</t>
  </si>
  <si>
    <t>10,0(1,5х1,2)</t>
  </si>
  <si>
    <t>5,5мм</t>
  </si>
  <si>
    <t>ПРуток</t>
  </si>
  <si>
    <t>АМФ</t>
  </si>
  <si>
    <t>10х100х500</t>
  </si>
  <si>
    <t xml:space="preserve">10х1,5х6000 </t>
  </si>
  <si>
    <t>ЛС59 пов точн</t>
  </si>
  <si>
    <t>20мм(1,2х2)</t>
  </si>
  <si>
    <t xml:space="preserve">ЛС59 </t>
  </si>
  <si>
    <t>21 мм</t>
  </si>
  <si>
    <t>76х5</t>
  </si>
  <si>
    <t>76х5мм</t>
  </si>
  <si>
    <t>22х3,5</t>
  </si>
  <si>
    <t>34х3</t>
  </si>
  <si>
    <t>34х3мм</t>
  </si>
  <si>
    <t>50х5</t>
  </si>
  <si>
    <t>М1Т6х30мм</t>
  </si>
  <si>
    <t>М1Т 6х30мм</t>
  </si>
  <si>
    <t>15х15х2,0</t>
  </si>
  <si>
    <t>42 мм</t>
  </si>
  <si>
    <t>200мм</t>
  </si>
  <si>
    <t>12(1,5х0,88)</t>
  </si>
  <si>
    <t>1,5х0,88</t>
  </si>
  <si>
    <t>тел/факс:(831)253-00-14</t>
  </si>
  <si>
    <t>г.Н.Новгород, ул.Новикова Прибоя 6</t>
  </si>
  <si>
    <t>10,0(1,2х1210)</t>
  </si>
  <si>
    <t>ЛС58</t>
  </si>
  <si>
    <t>41мм</t>
  </si>
  <si>
    <t>32х32х4</t>
  </si>
  <si>
    <t>65х5</t>
  </si>
  <si>
    <t>КВАДРАТ</t>
  </si>
  <si>
    <t>Л63 порв точн</t>
  </si>
  <si>
    <t>28х5</t>
  </si>
  <si>
    <t>80х7</t>
  </si>
  <si>
    <t>10х1,0</t>
  </si>
  <si>
    <t>10х1мм</t>
  </si>
  <si>
    <t>12х2мм</t>
  </si>
  <si>
    <t>18х2,0мм</t>
  </si>
  <si>
    <t>16х1,0х4100</t>
  </si>
  <si>
    <t>Л68ПТ</t>
  </si>
  <si>
    <t>19х1х4060</t>
  </si>
  <si>
    <t>19х1</t>
  </si>
  <si>
    <t>Л96М</t>
  </si>
  <si>
    <t>МТ</t>
  </si>
  <si>
    <t>ПОС 61</t>
  </si>
  <si>
    <t>220мм</t>
  </si>
  <si>
    <t>М2</t>
  </si>
  <si>
    <t>М1пресс</t>
  </si>
  <si>
    <t>6,35х0,8</t>
  </si>
  <si>
    <t>9,52х0,8</t>
  </si>
  <si>
    <t>12,7х0,81</t>
  </si>
  <si>
    <t>15,88х0,89</t>
  </si>
  <si>
    <t>19,05х0,89</t>
  </si>
  <si>
    <t>4х0,8</t>
  </si>
  <si>
    <t>4х1</t>
  </si>
  <si>
    <t xml:space="preserve">0,8(1,2х3) серб </t>
  </si>
  <si>
    <t>6х1х3000</t>
  </si>
  <si>
    <t>М2М</t>
  </si>
  <si>
    <t>8х1,0х3000</t>
  </si>
  <si>
    <t>8х2</t>
  </si>
  <si>
    <t>8х2 бух</t>
  </si>
  <si>
    <t>12х0,8</t>
  </si>
  <si>
    <t>12х0,8мм</t>
  </si>
  <si>
    <t>Д16б</t>
  </si>
  <si>
    <t>aisi3210s</t>
  </si>
  <si>
    <t>AISI 310s</t>
  </si>
  <si>
    <t>3мм(1,5х6)</t>
  </si>
  <si>
    <t>16(1,2х1,5)</t>
  </si>
  <si>
    <t>3,0(1,2х3) серб</t>
  </si>
  <si>
    <t>1,5мм(1,2х3) руск</t>
  </si>
  <si>
    <t>12х1х3000</t>
  </si>
  <si>
    <t xml:space="preserve">14х1 </t>
  </si>
  <si>
    <t>14х1 бух</t>
  </si>
  <si>
    <t xml:space="preserve">3,0(1х2) мат </t>
  </si>
  <si>
    <t>14х1х3000</t>
  </si>
  <si>
    <t>15х1</t>
  </si>
  <si>
    <t>15х1мм бух</t>
  </si>
  <si>
    <t>16х1,5х3000</t>
  </si>
  <si>
    <t>16х1х3000</t>
  </si>
  <si>
    <t>16х1х2500</t>
  </si>
  <si>
    <t>16х1</t>
  </si>
  <si>
    <t>БрБ2Т 0,25х250</t>
  </si>
  <si>
    <t>18х2х3000мм</t>
  </si>
  <si>
    <t>20х1х3000мм</t>
  </si>
  <si>
    <t>20х1х3000</t>
  </si>
  <si>
    <t>22х1,5х3000мм</t>
  </si>
  <si>
    <t>22х2,5х2500</t>
  </si>
  <si>
    <t>БрБ2</t>
  </si>
  <si>
    <t>4,5мм</t>
  </si>
  <si>
    <t>21мм</t>
  </si>
  <si>
    <t>БрКМц</t>
  </si>
  <si>
    <t>32х1,5х6000</t>
  </si>
  <si>
    <t>32х1,5 зерк</t>
  </si>
  <si>
    <t>БрОФ7-0,2</t>
  </si>
  <si>
    <t>БрОФ10-1</t>
  </si>
  <si>
    <t>Л63т 0,6мм</t>
  </si>
  <si>
    <t>БрХ1Т</t>
  </si>
  <si>
    <t>плита</t>
  </si>
  <si>
    <t>бражмц10-3-1,5</t>
  </si>
  <si>
    <t>БрАЖ9-4</t>
  </si>
  <si>
    <t>13мм(1500х1400)</t>
  </si>
  <si>
    <t>23мм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</si>
  <si>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</si>
  <si>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70(1,2х3)</t>
  </si>
  <si>
    <t>70мм(1,2х3)</t>
  </si>
  <si>
    <t>145мм</t>
  </si>
  <si>
    <t>БрАЖМц</t>
  </si>
  <si>
    <t>50 мм</t>
  </si>
  <si>
    <t>БрАЖНМц</t>
  </si>
  <si>
    <t>БрАЖН</t>
  </si>
  <si>
    <t>БрАЖН10-4-4-1</t>
  </si>
  <si>
    <t>БрАМц</t>
  </si>
  <si>
    <t>БрАМц9-2</t>
  </si>
  <si>
    <t>шестигранн</t>
  </si>
  <si>
    <t>БрОЦС</t>
  </si>
  <si>
    <t>130х600</t>
  </si>
  <si>
    <t>БрБ2Т 0,1х250</t>
  </si>
  <si>
    <t>БрБ2т 0,1х230</t>
  </si>
  <si>
    <t>БрБ2Т 0,15х250</t>
  </si>
  <si>
    <t>БрБ2М 0,2х250</t>
  </si>
  <si>
    <t>БрБ2М 0,3х250</t>
  </si>
  <si>
    <t>БрБ2Т 0,3х220</t>
  </si>
  <si>
    <t>БрБ2Т 0,5х250</t>
  </si>
  <si>
    <t>БрБ2М(пт) 0,6х250</t>
  </si>
  <si>
    <t>БрБ2М 0,6х250</t>
  </si>
  <si>
    <t>БрБ2М 1,5х250</t>
  </si>
  <si>
    <t>БрКмц 0,3мм</t>
  </si>
  <si>
    <t>Броф тв 0,7х250</t>
  </si>
  <si>
    <t>бронза</t>
  </si>
  <si>
    <t>Проволока</t>
  </si>
  <si>
    <t>ММ</t>
  </si>
  <si>
    <t>0,4мм</t>
  </si>
  <si>
    <t>0,5мм</t>
  </si>
  <si>
    <t>0,8мм</t>
  </si>
  <si>
    <t>1мм</t>
  </si>
  <si>
    <t>1,2мм</t>
  </si>
  <si>
    <t>1,5мм</t>
  </si>
  <si>
    <t>2мм</t>
  </si>
  <si>
    <t>2,5мм</t>
  </si>
  <si>
    <t>2,65мм</t>
  </si>
  <si>
    <t>0,2мм</t>
  </si>
  <si>
    <t xml:space="preserve"> герм 0,25 950. кат160</t>
  </si>
  <si>
    <t>латун герм</t>
  </si>
  <si>
    <t>0,25мм</t>
  </si>
  <si>
    <t>0,3мм</t>
  </si>
  <si>
    <t>3,5мм</t>
  </si>
  <si>
    <t>3,2мм</t>
  </si>
  <si>
    <t>ЛС59ПТ</t>
  </si>
  <si>
    <t>3,8мм</t>
  </si>
  <si>
    <t>БрБ2Т</t>
  </si>
  <si>
    <t>бркмц</t>
  </si>
  <si>
    <t>0,15мм</t>
  </si>
  <si>
    <t>0,6мм</t>
  </si>
  <si>
    <t>3,0мм</t>
  </si>
  <si>
    <t>свАмцм</t>
  </si>
  <si>
    <t>свАМЦм</t>
  </si>
  <si>
    <t xml:space="preserve">свАмг5М </t>
  </si>
  <si>
    <t>свАМГ5М</t>
  </si>
  <si>
    <t>свАМГ6М</t>
  </si>
  <si>
    <t>240мм</t>
  </si>
  <si>
    <t>3,15мм</t>
  </si>
  <si>
    <t>свАМГ6н</t>
  </si>
  <si>
    <t>АД1(А5Н)</t>
  </si>
  <si>
    <t>4,0мм</t>
  </si>
  <si>
    <t>алюм</t>
  </si>
  <si>
    <t>Х20Н80</t>
  </si>
  <si>
    <t>БрКмцтв 0,08х120мм</t>
  </si>
  <si>
    <t>БрКмцт 0,08х120мм</t>
  </si>
  <si>
    <t>БрКмцтв 0,1х100мм</t>
  </si>
  <si>
    <t>БрКмцт 0,1х100мм</t>
  </si>
  <si>
    <t>БрКмцм 0,1х100мм</t>
  </si>
  <si>
    <t>БрКмм 0,1х100мм</t>
  </si>
  <si>
    <t>БрКмцтв 0,1х180мм</t>
  </si>
  <si>
    <t>80(1,2х3)</t>
  </si>
  <si>
    <t>80мм(1,2х3)</t>
  </si>
  <si>
    <t>25мм(1200х3000)</t>
  </si>
  <si>
    <t>БрКмцт 0,1х180мм</t>
  </si>
  <si>
    <t xml:space="preserve">мнмц68-4-2 </t>
  </si>
  <si>
    <t>БрКмцтв 0,1х250мм</t>
  </si>
  <si>
    <t>БрКмцт 0,1х250мм</t>
  </si>
  <si>
    <t>БрКмцтв 0,05х100мм</t>
  </si>
  <si>
    <t>БрКмцт 0,05х100мм</t>
  </si>
  <si>
    <t>БрКмцтв 0,17х250мм</t>
  </si>
  <si>
    <t>БрКмцт 0,17х250мм</t>
  </si>
  <si>
    <t>БрКмцтв 0,15х250мм</t>
  </si>
  <si>
    <t>БрКмцт 0,15х250мм</t>
  </si>
  <si>
    <t>БрКмцтв 0,2х240мм</t>
  </si>
  <si>
    <t>БрКмцт 0,2х240мм</t>
  </si>
  <si>
    <t>БрКмцтв 0,2х250мм</t>
  </si>
  <si>
    <t>БрКмцм 0,15х240мм</t>
  </si>
  <si>
    <t>БрКмм 0,15х240мм</t>
  </si>
  <si>
    <t>БрКмцтв 0,25х250мм</t>
  </si>
  <si>
    <t>БрКмцт 0,25х250мм</t>
  </si>
  <si>
    <t>БрКмц 0,3х250мм</t>
  </si>
  <si>
    <t>БрКмцтв 0,4х200мм</t>
  </si>
  <si>
    <t>БрКмцт 0,4х200мм</t>
  </si>
  <si>
    <t>БрКмцтв 0,4х250мм</t>
  </si>
  <si>
    <t>БрКмцт 0,4х250мм</t>
  </si>
  <si>
    <t>БрКмцтв 0,5х250мм</t>
  </si>
  <si>
    <t>БрКмцт 0,5х250мм</t>
  </si>
  <si>
    <t>БрКмцм 0,4х250мм</t>
  </si>
  <si>
    <t>БрКмцтв 0,6х250мм</t>
  </si>
  <si>
    <t>БрКмцт 0,6х250мм</t>
  </si>
  <si>
    <t>БрБ2Т 0,2х250</t>
  </si>
  <si>
    <t>БрБ2м 0,15х200</t>
  </si>
  <si>
    <t>БрБ2Т 0,05х120</t>
  </si>
  <si>
    <t>БрБ2т 0,2х230</t>
  </si>
  <si>
    <t>БрБ2Т 0,4х250</t>
  </si>
  <si>
    <t>БрБ2М 0,27х250</t>
  </si>
  <si>
    <t>Л63Т 0,1х200</t>
  </si>
  <si>
    <t>Л63Т 0,05х180</t>
  </si>
  <si>
    <t>Л63м 0,15х200</t>
  </si>
  <si>
    <t>0,63мм</t>
  </si>
  <si>
    <t>0,7мм</t>
  </si>
  <si>
    <t>0,9мм</t>
  </si>
  <si>
    <t>1,4мм</t>
  </si>
  <si>
    <t>1,8мм</t>
  </si>
  <si>
    <t>6,2 не нашел</t>
  </si>
  <si>
    <t>5,6мм</t>
  </si>
  <si>
    <t>6,3мм</t>
  </si>
  <si>
    <t>6,0мм(1,5х6)</t>
  </si>
  <si>
    <t>70 мм</t>
  </si>
  <si>
    <t>подмагн</t>
  </si>
  <si>
    <t>Х15Н60</t>
  </si>
  <si>
    <t>12Х18Н9</t>
  </si>
  <si>
    <t>12х18н9</t>
  </si>
  <si>
    <t>60С2А</t>
  </si>
  <si>
    <t>0,8Г2С</t>
  </si>
  <si>
    <t>МНЖКТ</t>
  </si>
  <si>
    <t>нмжмц28-2,5-1,5</t>
  </si>
  <si>
    <t>Электроды</t>
  </si>
  <si>
    <t>СВИ-1</t>
  </si>
  <si>
    <t>Вл</t>
  </si>
  <si>
    <t>Ва-1</t>
  </si>
  <si>
    <t>Ва-Н</t>
  </si>
  <si>
    <t>цл11</t>
  </si>
  <si>
    <t>Припой</t>
  </si>
  <si>
    <t>ПОС61Т3А</t>
  </si>
  <si>
    <t>ПОС61</t>
  </si>
  <si>
    <t>1(1х2,5)</t>
  </si>
  <si>
    <t>ПОС61т2а</t>
  </si>
  <si>
    <t>2,0мм</t>
  </si>
  <si>
    <t>ООО "КросМет"</t>
  </si>
  <si>
    <t xml:space="preserve">                           Наличие материалов на складе  27.10.2016г.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</si>
</sst>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/yy"/>
    <numFmt numFmtId="174" formatCode="0.0000"/>
    <numFmt numFmtId="175" formatCode="dd/mm/yy"/>
    <numFmt numFmtId="176" formatCode="0.00000"/>
    <numFmt numFmtId="177" formatCode="0.000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8"/>
      <name val="Arial"/>
      <family val="2"/>
    </font>
    <font>
      <sz val="4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2"/>
      <color indexed="25"/>
      <name val="Times New Roman"/>
      <family val="1"/>
    </font>
    <font>
      <sz val="12"/>
      <color indexed="10"/>
      <name val="Arial"/>
      <family val="2"/>
    </font>
    <font>
      <sz val="12"/>
      <color indexed="59"/>
      <name val="Times New Roman"/>
      <family val="1"/>
    </font>
    <font>
      <sz val="12"/>
      <color indexed="18"/>
      <name val="Times New Roman"/>
      <family val="1"/>
    </font>
    <font>
      <sz val="8"/>
      <name val="Arial"/>
      <family val="2"/>
    </font>
    <font>
      <b/>
      <sz val="24"/>
      <name val="Times New Roman"/>
      <family val="1"/>
    </font>
    <font>
      <sz val="24"/>
      <name val="Arial"/>
      <family val="2"/>
    </font>
    <font>
      <sz val="2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6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6" fillId="6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15" borderId="0" xfId="0" applyFont="1" applyFill="1" applyBorder="1" applyAlignment="1">
      <alignment/>
    </xf>
    <xf numFmtId="0" fontId="18" fillId="15" borderId="0" xfId="0" applyFont="1" applyFill="1" applyBorder="1" applyAlignment="1">
      <alignment/>
    </xf>
    <xf numFmtId="0" fontId="18" fillId="15" borderId="0" xfId="0" applyFont="1" applyFill="1" applyBorder="1" applyAlignment="1">
      <alignment horizontal="center"/>
    </xf>
    <xf numFmtId="0" fontId="19" fillId="15" borderId="0" xfId="0" applyFont="1" applyFill="1" applyBorder="1" applyAlignment="1">
      <alignment/>
    </xf>
    <xf numFmtId="0" fontId="19" fillId="15" borderId="0" xfId="0" applyFont="1" applyFill="1" applyBorder="1" applyAlignment="1">
      <alignment horizontal="center"/>
    </xf>
    <xf numFmtId="0" fontId="20" fillId="15" borderId="0" xfId="0" applyFont="1" applyFill="1" applyBorder="1" applyAlignment="1">
      <alignment/>
    </xf>
    <xf numFmtId="0" fontId="21" fillId="15" borderId="0" xfId="0" applyFont="1" applyFill="1" applyBorder="1" applyAlignment="1">
      <alignment/>
    </xf>
    <xf numFmtId="0" fontId="21" fillId="15" borderId="0" xfId="0" applyFont="1" applyFill="1" applyBorder="1" applyAlignment="1">
      <alignment horizontal="center"/>
    </xf>
    <xf numFmtId="0" fontId="22" fillId="15" borderId="0" xfId="0" applyFont="1" applyFill="1" applyBorder="1" applyAlignment="1">
      <alignment horizontal="center"/>
    </xf>
    <xf numFmtId="0" fontId="17" fillId="15" borderId="0" xfId="0" applyFont="1" applyFill="1" applyBorder="1" applyAlignment="1">
      <alignment horizontal="center"/>
    </xf>
    <xf numFmtId="0" fontId="17" fillId="15" borderId="10" xfId="0" applyFont="1" applyFill="1" applyBorder="1" applyAlignment="1">
      <alignment horizontal="center"/>
    </xf>
    <xf numFmtId="0" fontId="17" fillId="15" borderId="11" xfId="0" applyFont="1" applyFill="1" applyBorder="1" applyAlignment="1">
      <alignment horizontal="center"/>
    </xf>
    <xf numFmtId="0" fontId="22" fillId="15" borderId="1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17" fillId="15" borderId="12" xfId="0" applyFont="1" applyFill="1" applyBorder="1" applyAlignment="1">
      <alignment horizontal="center"/>
    </xf>
    <xf numFmtId="0" fontId="17" fillId="15" borderId="13" xfId="0" applyFont="1" applyFill="1" applyBorder="1" applyAlignment="1">
      <alignment horizontal="center"/>
    </xf>
    <xf numFmtId="0" fontId="22" fillId="15" borderId="12" xfId="0" applyFont="1" applyFill="1" applyBorder="1" applyAlignment="1">
      <alignment horizontal="center"/>
    </xf>
    <xf numFmtId="0" fontId="20" fillId="18" borderId="14" xfId="0" applyFont="1" applyFill="1" applyBorder="1" applyAlignment="1">
      <alignment horizontal="center"/>
    </xf>
    <xf numFmtId="172" fontId="20" fillId="18" borderId="14" xfId="0" applyNumberFormat="1" applyFont="1" applyFill="1" applyBorder="1" applyAlignment="1">
      <alignment horizontal="center"/>
    </xf>
    <xf numFmtId="172" fontId="21" fillId="18" borderId="14" xfId="0" applyNumberFormat="1" applyFont="1" applyFill="1" applyBorder="1" applyAlignment="1">
      <alignment horizontal="center"/>
    </xf>
    <xf numFmtId="0" fontId="20" fillId="19" borderId="14" xfId="0" applyFont="1" applyFill="1" applyBorder="1" applyAlignment="1">
      <alignment horizontal="center"/>
    </xf>
    <xf numFmtId="0" fontId="17" fillId="19" borderId="14" xfId="0" applyFont="1" applyFill="1" applyBorder="1" applyAlignment="1">
      <alignment horizontal="center"/>
    </xf>
    <xf numFmtId="172" fontId="17" fillId="19" borderId="14" xfId="0" applyNumberFormat="1" applyFont="1" applyFill="1" applyBorder="1" applyAlignment="1">
      <alignment horizontal="center"/>
    </xf>
    <xf numFmtId="172" fontId="22" fillId="19" borderId="14" xfId="0" applyNumberFormat="1" applyFont="1" applyFill="1" applyBorder="1" applyAlignment="1">
      <alignment horizontal="center"/>
    </xf>
    <xf numFmtId="172" fontId="21" fillId="19" borderId="14" xfId="0" applyNumberFormat="1" applyFont="1" applyFill="1" applyBorder="1" applyAlignment="1">
      <alignment horizontal="center"/>
    </xf>
    <xf numFmtId="1" fontId="17" fillId="19" borderId="14" xfId="0" applyNumberFormat="1" applyFont="1" applyFill="1" applyBorder="1" applyAlignment="1">
      <alignment horizontal="center"/>
    </xf>
    <xf numFmtId="0" fontId="20" fillId="20" borderId="14" xfId="0" applyFont="1" applyFill="1" applyBorder="1" applyAlignment="1">
      <alignment horizontal="center"/>
    </xf>
    <xf numFmtId="0" fontId="17" fillId="20" borderId="14" xfId="0" applyFont="1" applyFill="1" applyBorder="1" applyAlignment="1">
      <alignment horizontal="center"/>
    </xf>
    <xf numFmtId="172" fontId="17" fillId="20" borderId="14" xfId="0" applyNumberFormat="1" applyFont="1" applyFill="1" applyBorder="1" applyAlignment="1">
      <alignment horizontal="center"/>
    </xf>
    <xf numFmtId="172" fontId="22" fillId="20" borderId="14" xfId="0" applyNumberFormat="1" applyFont="1" applyFill="1" applyBorder="1" applyAlignment="1">
      <alignment horizontal="center"/>
    </xf>
    <xf numFmtId="172" fontId="21" fillId="18" borderId="14" xfId="0" applyNumberFormat="1" applyFont="1" applyFill="1" applyBorder="1" applyAlignment="1">
      <alignment horizontal="center" wrapText="1"/>
    </xf>
    <xf numFmtId="172" fontId="21" fillId="18" borderId="14" xfId="0" applyNumberFormat="1" applyFont="1" applyFill="1" applyBorder="1" applyAlignment="1">
      <alignment horizontal="center"/>
    </xf>
    <xf numFmtId="172" fontId="24" fillId="18" borderId="14" xfId="0" applyNumberFormat="1" applyFont="1" applyFill="1" applyBorder="1" applyAlignment="1">
      <alignment horizontal="center"/>
    </xf>
    <xf numFmtId="0" fontId="25" fillId="18" borderId="14" xfId="0" applyFont="1" applyFill="1" applyBorder="1" applyAlignment="1">
      <alignment horizontal="center"/>
    </xf>
    <xf numFmtId="0" fontId="20" fillId="18" borderId="14" xfId="0" applyFont="1" applyFill="1" applyBorder="1" applyAlignment="1">
      <alignment horizontal="center"/>
    </xf>
    <xf numFmtId="172" fontId="20" fillId="18" borderId="15" xfId="0" applyNumberFormat="1" applyFont="1" applyFill="1" applyBorder="1" applyAlignment="1">
      <alignment horizontal="center"/>
    </xf>
    <xf numFmtId="172" fontId="21" fillId="18" borderId="12" xfId="0" applyNumberFormat="1" applyFont="1" applyFill="1" applyBorder="1" applyAlignment="1">
      <alignment horizontal="center"/>
    </xf>
    <xf numFmtId="0" fontId="17" fillId="19" borderId="14" xfId="0" applyFont="1" applyFill="1" applyBorder="1" applyAlignment="1">
      <alignment horizontal="center"/>
    </xf>
    <xf numFmtId="172" fontId="25" fillId="18" borderId="14" xfId="0" applyNumberFormat="1" applyFont="1" applyFill="1" applyBorder="1" applyAlignment="1">
      <alignment horizontal="center"/>
    </xf>
    <xf numFmtId="2" fontId="21" fillId="18" borderId="14" xfId="0" applyNumberFormat="1" applyFont="1" applyFill="1" applyBorder="1" applyAlignment="1">
      <alignment horizontal="center"/>
    </xf>
    <xf numFmtId="2" fontId="22" fillId="19" borderId="14" xfId="0" applyNumberFormat="1" applyFont="1" applyFill="1" applyBorder="1" applyAlignment="1">
      <alignment horizontal="center"/>
    </xf>
    <xf numFmtId="0" fontId="26" fillId="15" borderId="10" xfId="0" applyFont="1" applyFill="1" applyBorder="1" applyAlignment="1">
      <alignment horizontal="center"/>
    </xf>
    <xf numFmtId="0" fontId="26" fillId="15" borderId="12" xfId="0" applyFont="1" applyFill="1" applyBorder="1" applyAlignment="1">
      <alignment horizontal="center"/>
    </xf>
    <xf numFmtId="0" fontId="21" fillId="18" borderId="14" xfId="0" applyFont="1" applyFill="1" applyBorder="1" applyAlignment="1">
      <alignment horizontal="center"/>
    </xf>
    <xf numFmtId="172" fontId="17" fillId="19" borderId="14" xfId="0" applyNumberFormat="1" applyFont="1" applyFill="1" applyBorder="1" applyAlignment="1">
      <alignment horizontal="center"/>
    </xf>
    <xf numFmtId="0" fontId="20" fillId="15" borderId="14" xfId="0" applyFont="1" applyFill="1" applyBorder="1" applyAlignment="1">
      <alignment horizontal="center"/>
    </xf>
    <xf numFmtId="0" fontId="17" fillId="15" borderId="14" xfId="0" applyFont="1" applyFill="1" applyBorder="1" applyAlignment="1">
      <alignment horizontal="center"/>
    </xf>
    <xf numFmtId="172" fontId="17" fillId="15" borderId="14" xfId="0" applyNumberFormat="1" applyFont="1" applyFill="1" applyBorder="1" applyAlignment="1">
      <alignment horizontal="center"/>
    </xf>
    <xf numFmtId="172" fontId="22" fillId="15" borderId="14" xfId="0" applyNumberFormat="1" applyFont="1" applyFill="1" applyBorder="1" applyAlignment="1">
      <alignment horizontal="center"/>
    </xf>
    <xf numFmtId="0" fontId="20" fillId="21" borderId="14" xfId="0" applyFont="1" applyFill="1" applyBorder="1" applyAlignment="1">
      <alignment horizontal="center"/>
    </xf>
    <xf numFmtId="0" fontId="17" fillId="21" borderId="14" xfId="0" applyFont="1" applyFill="1" applyBorder="1" applyAlignment="1">
      <alignment horizontal="center"/>
    </xf>
    <xf numFmtId="172" fontId="17" fillId="21" borderId="14" xfId="0" applyNumberFormat="1" applyFont="1" applyFill="1" applyBorder="1" applyAlignment="1">
      <alignment horizontal="center"/>
    </xf>
    <xf numFmtId="172" fontId="22" fillId="21" borderId="14" xfId="0" applyNumberFormat="1" applyFont="1" applyFill="1" applyBorder="1" applyAlignment="1">
      <alignment horizontal="center"/>
    </xf>
    <xf numFmtId="172" fontId="20" fillId="18" borderId="16" xfId="0" applyNumberFormat="1" applyFont="1" applyFill="1" applyBorder="1" applyAlignment="1">
      <alignment horizontal="center"/>
    </xf>
    <xf numFmtId="0" fontId="21" fillId="18" borderId="17" xfId="0" applyFont="1" applyFill="1" applyBorder="1" applyAlignment="1">
      <alignment horizontal="center"/>
    </xf>
    <xf numFmtId="172" fontId="17" fillId="18" borderId="16" xfId="0" applyNumberFormat="1" applyFont="1" applyFill="1" applyBorder="1" applyAlignment="1">
      <alignment horizontal="center"/>
    </xf>
    <xf numFmtId="172" fontId="17" fillId="18" borderId="14" xfId="0" applyNumberFormat="1" applyFont="1" applyFill="1" applyBorder="1" applyAlignment="1">
      <alignment horizontal="center"/>
    </xf>
    <xf numFmtId="0" fontId="17" fillId="19" borderId="10" xfId="0" applyFont="1" applyFill="1" applyBorder="1" applyAlignment="1">
      <alignment horizontal="center"/>
    </xf>
    <xf numFmtId="172" fontId="17" fillId="19" borderId="10" xfId="0" applyNumberFormat="1" applyFont="1" applyFill="1" applyBorder="1" applyAlignment="1">
      <alignment horizontal="center"/>
    </xf>
    <xf numFmtId="0" fontId="20" fillId="18" borderId="15" xfId="0" applyFont="1" applyFill="1" applyBorder="1" applyAlignment="1">
      <alignment horizontal="center"/>
    </xf>
    <xf numFmtId="172" fontId="21" fillId="18" borderId="18" xfId="0" applyNumberFormat="1" applyFont="1" applyFill="1" applyBorder="1" applyAlignment="1">
      <alignment horizontal="center"/>
    </xf>
    <xf numFmtId="0" fontId="17" fillId="19" borderId="12" xfId="0" applyFont="1" applyFill="1" applyBorder="1" applyAlignment="1">
      <alignment horizontal="center"/>
    </xf>
    <xf numFmtId="172" fontId="17" fillId="19" borderId="12" xfId="0" applyNumberFormat="1" applyFont="1" applyFill="1" applyBorder="1" applyAlignment="1">
      <alignment horizontal="center"/>
    </xf>
    <xf numFmtId="0" fontId="20" fillId="18" borderId="0" xfId="0" applyFont="1" applyFill="1" applyBorder="1" applyAlignment="1">
      <alignment horizontal="center"/>
    </xf>
    <xf numFmtId="172" fontId="17" fillId="18" borderId="0" xfId="0" applyNumberFormat="1" applyFont="1" applyFill="1" applyBorder="1" applyAlignment="1">
      <alignment horizontal="center"/>
    </xf>
    <xf numFmtId="2" fontId="20" fillId="18" borderId="14" xfId="0" applyNumberFormat="1" applyFont="1" applyFill="1" applyBorder="1" applyAlignment="1">
      <alignment horizontal="center"/>
    </xf>
    <xf numFmtId="2" fontId="17" fillId="19" borderId="14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17" fillId="20" borderId="0" xfId="0" applyFont="1" applyFill="1" applyBorder="1" applyAlignment="1">
      <alignment horizontal="center"/>
    </xf>
    <xf numFmtId="172" fontId="17" fillId="20" borderId="0" xfId="0" applyNumberFormat="1" applyFont="1" applyFill="1" applyBorder="1" applyAlignment="1">
      <alignment horizontal="center"/>
    </xf>
    <xf numFmtId="172" fontId="20" fillId="18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26" fillId="15" borderId="10" xfId="0" applyNumberFormat="1" applyFont="1" applyFill="1" applyBorder="1" applyAlignment="1">
      <alignment horizontal="center"/>
    </xf>
    <xf numFmtId="2" fontId="26" fillId="15" borderId="12" xfId="0" applyNumberFormat="1" applyFont="1" applyFill="1" applyBorder="1" applyAlignment="1">
      <alignment horizontal="center"/>
    </xf>
    <xf numFmtId="2" fontId="22" fillId="20" borderId="14" xfId="0" applyNumberFormat="1" applyFont="1" applyFill="1" applyBorder="1" applyAlignment="1">
      <alignment horizontal="center"/>
    </xf>
    <xf numFmtId="172" fontId="20" fillId="18" borderId="14" xfId="0" applyNumberFormat="1" applyFont="1" applyFill="1" applyBorder="1" applyAlignment="1">
      <alignment horizontal="center"/>
    </xf>
    <xf numFmtId="2" fontId="21" fillId="18" borderId="14" xfId="0" applyNumberFormat="1" applyFont="1" applyFill="1" applyBorder="1" applyAlignment="1">
      <alignment horizontal="center"/>
    </xf>
    <xf numFmtId="172" fontId="20" fillId="20" borderId="14" xfId="0" applyNumberFormat="1" applyFont="1" applyFill="1" applyBorder="1" applyAlignment="1">
      <alignment horizontal="center"/>
    </xf>
    <xf numFmtId="2" fontId="21" fillId="20" borderId="14" xfId="0" applyNumberFormat="1" applyFont="1" applyFill="1" applyBorder="1" applyAlignment="1">
      <alignment horizontal="center"/>
    </xf>
    <xf numFmtId="172" fontId="21" fillId="20" borderId="14" xfId="0" applyNumberFormat="1" applyFont="1" applyFill="1" applyBorder="1" applyAlignment="1">
      <alignment horizontal="center"/>
    </xf>
    <xf numFmtId="0" fontId="21" fillId="22" borderId="0" xfId="0" applyFont="1" applyFill="1" applyBorder="1" applyAlignment="1">
      <alignment horizontal="center"/>
    </xf>
    <xf numFmtId="172" fontId="22" fillId="22" borderId="0" xfId="0" applyNumberFormat="1" applyFont="1" applyFill="1" applyBorder="1" applyAlignment="1">
      <alignment horizontal="center"/>
    </xf>
    <xf numFmtId="2" fontId="24" fillId="18" borderId="14" xfId="0" applyNumberFormat="1" applyFont="1" applyFill="1" applyBorder="1" applyAlignment="1">
      <alignment horizontal="center"/>
    </xf>
    <xf numFmtId="1" fontId="17" fillId="20" borderId="14" xfId="0" applyNumberFormat="1" applyFont="1" applyFill="1" applyBorder="1" applyAlignment="1">
      <alignment horizontal="center"/>
    </xf>
    <xf numFmtId="0" fontId="21" fillId="19" borderId="14" xfId="0" applyFont="1" applyFill="1" applyBorder="1" applyAlignment="1">
      <alignment horizontal="center"/>
    </xf>
    <xf numFmtId="0" fontId="22" fillId="19" borderId="14" xfId="0" applyFont="1" applyFill="1" applyBorder="1" applyAlignment="1">
      <alignment horizontal="center"/>
    </xf>
    <xf numFmtId="1" fontId="22" fillId="19" borderId="14" xfId="0" applyNumberFormat="1" applyFont="1" applyFill="1" applyBorder="1" applyAlignment="1">
      <alignment horizontal="center"/>
    </xf>
    <xf numFmtId="172" fontId="21" fillId="18" borderId="14" xfId="0" applyNumberFormat="1" applyFont="1" applyFill="1" applyBorder="1" applyAlignment="1">
      <alignment horizontal="justify"/>
    </xf>
    <xf numFmtId="0" fontId="29" fillId="0" borderId="19" xfId="0" applyFont="1" applyBorder="1" applyAlignment="1">
      <alignment vertical="center"/>
    </xf>
    <xf numFmtId="0" fontId="29" fillId="0" borderId="20" xfId="0" applyFont="1" applyBorder="1" applyAlignment="1">
      <alignment vertical="center" wrapText="1"/>
    </xf>
    <xf numFmtId="0" fontId="29" fillId="0" borderId="20" xfId="0" applyFont="1" applyBorder="1" applyAlignment="1">
      <alignment vertical="center"/>
    </xf>
    <xf numFmtId="0" fontId="29" fillId="0" borderId="20" xfId="0" applyFont="1" applyBorder="1" applyAlignment="1">
      <alignment horizontal="center" vertical="center"/>
    </xf>
    <xf numFmtId="1" fontId="22" fillId="22" borderId="0" xfId="0" applyNumberFormat="1" applyFont="1" applyFill="1" applyBorder="1" applyAlignment="1">
      <alignment horizontal="center"/>
    </xf>
    <xf numFmtId="1" fontId="30" fillId="22" borderId="0" xfId="0" applyNumberFormat="1" applyFont="1" applyFill="1" applyBorder="1" applyAlignment="1">
      <alignment horizontal="center"/>
    </xf>
    <xf numFmtId="1" fontId="21" fillId="22" borderId="0" xfId="0" applyNumberFormat="1" applyFont="1" applyFill="1" applyBorder="1" applyAlignment="1">
      <alignment horizontal="center"/>
    </xf>
    <xf numFmtId="0" fontId="20" fillId="20" borderId="12" xfId="0" applyFont="1" applyFill="1" applyBorder="1" applyAlignment="1">
      <alignment horizontal="center"/>
    </xf>
    <xf numFmtId="0" fontId="17" fillId="20" borderId="13" xfId="0" applyFont="1" applyFill="1" applyBorder="1" applyAlignment="1">
      <alignment horizontal="center"/>
    </xf>
    <xf numFmtId="172" fontId="17" fillId="20" borderId="12" xfId="0" applyNumberFormat="1" applyFont="1" applyFill="1" applyBorder="1" applyAlignment="1">
      <alignment horizontal="center"/>
    </xf>
    <xf numFmtId="172" fontId="22" fillId="20" borderId="12" xfId="0" applyNumberFormat="1" applyFont="1" applyFill="1" applyBorder="1" applyAlignment="1">
      <alignment horizontal="center"/>
    </xf>
    <xf numFmtId="0" fontId="29" fillId="0" borderId="0" xfId="0" applyFont="1" applyAlignment="1">
      <alignment/>
    </xf>
    <xf numFmtId="0" fontId="23" fillId="0" borderId="0" xfId="0" applyFont="1" applyFill="1" applyAlignment="1">
      <alignment/>
    </xf>
    <xf numFmtId="1" fontId="22" fillId="0" borderId="0" xfId="0" applyNumberFormat="1" applyFont="1" applyFill="1" applyBorder="1" applyAlignment="1">
      <alignment horizontal="center"/>
    </xf>
    <xf numFmtId="172" fontId="22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2" fontId="22" fillId="20" borderId="12" xfId="0" applyNumberFormat="1" applyFont="1" applyFill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20" borderId="0" xfId="0" applyFont="1" applyFill="1" applyAlignment="1">
      <alignment/>
    </xf>
    <xf numFmtId="0" fontId="23" fillId="20" borderId="0" xfId="0" applyFont="1" applyFill="1" applyAlignment="1">
      <alignment/>
    </xf>
    <xf numFmtId="2" fontId="22" fillId="15" borderId="14" xfId="0" applyNumberFormat="1" applyFont="1" applyFill="1" applyBorder="1" applyAlignment="1">
      <alignment horizontal="center"/>
    </xf>
    <xf numFmtId="2" fontId="31" fillId="18" borderId="14" xfId="0" applyNumberFormat="1" applyFont="1" applyFill="1" applyBorder="1" applyAlignment="1">
      <alignment horizontal="center"/>
    </xf>
    <xf numFmtId="2" fontId="20" fillId="18" borderId="16" xfId="0" applyNumberFormat="1" applyFont="1" applyFill="1" applyBorder="1" applyAlignment="1">
      <alignment horizontal="center"/>
    </xf>
    <xf numFmtId="0" fontId="20" fillId="23" borderId="14" xfId="0" applyFont="1" applyFill="1" applyBorder="1" applyAlignment="1">
      <alignment horizontal="center"/>
    </xf>
    <xf numFmtId="0" fontId="17" fillId="23" borderId="14" xfId="0" applyFont="1" applyFill="1" applyBorder="1" applyAlignment="1">
      <alignment horizontal="center"/>
    </xf>
    <xf numFmtId="172" fontId="17" fillId="23" borderId="14" xfId="0" applyNumberFormat="1" applyFont="1" applyFill="1" applyBorder="1" applyAlignment="1">
      <alignment horizontal="center"/>
    </xf>
    <xf numFmtId="172" fontId="22" fillId="23" borderId="14" xfId="0" applyNumberFormat="1" applyFont="1" applyFill="1" applyBorder="1" applyAlignment="1">
      <alignment horizontal="center"/>
    </xf>
    <xf numFmtId="0" fontId="20" fillId="24" borderId="14" xfId="0" applyFont="1" applyFill="1" applyBorder="1" applyAlignment="1">
      <alignment horizontal="center"/>
    </xf>
    <xf numFmtId="0" fontId="33" fillId="15" borderId="0" xfId="0" applyFont="1" applyFill="1" applyBorder="1" applyAlignment="1">
      <alignment/>
    </xf>
    <xf numFmtId="0" fontId="34" fillId="15" borderId="0" xfId="0" applyFont="1" applyFill="1" applyBorder="1" applyAlignment="1">
      <alignment/>
    </xf>
    <xf numFmtId="0" fontId="35" fillId="15" borderId="0" xfId="0" applyFont="1" applyFill="1" applyBorder="1" applyAlignment="1">
      <alignment/>
    </xf>
    <xf numFmtId="0" fontId="17" fillId="18" borderId="14" xfId="0" applyFont="1" applyFill="1" applyBorder="1" applyAlignment="1">
      <alignment horizontal="center"/>
    </xf>
    <xf numFmtId="2" fontId="22" fillId="18" borderId="14" xfId="0" applyNumberFormat="1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172" fontId="22" fillId="25" borderId="0" xfId="0" applyNumberFormat="1" applyFont="1" applyFill="1" applyBorder="1" applyAlignment="1">
      <alignment horizontal="center"/>
    </xf>
    <xf numFmtId="1" fontId="28" fillId="25" borderId="0" xfId="0" applyNumberFormat="1" applyFont="1" applyFill="1" applyBorder="1" applyAlignment="1">
      <alignment horizontal="center"/>
    </xf>
    <xf numFmtId="0" fontId="22" fillId="15" borderId="0" xfId="0" applyFont="1" applyFill="1" applyBorder="1" applyAlignment="1">
      <alignment horizontal="center"/>
    </xf>
    <xf numFmtId="0" fontId="27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A0E0E0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996633"/>
      <rgbColor rgb="00666699"/>
      <rgbColor rgb="00969696"/>
      <rgbColor rgb="00003366"/>
      <rgbColor rgb="00339966"/>
      <rgbColor rgb="00003300"/>
      <rgbColor rgb="00333300"/>
      <rgbColor rgb="00663300"/>
      <rgbColor rgb="009966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240</xdr:row>
      <xdr:rowOff>171450</xdr:rowOff>
    </xdr:from>
    <xdr:to>
      <xdr:col>2</xdr:col>
      <xdr:colOff>504825</xdr:colOff>
      <xdr:row>241</xdr:row>
      <xdr:rowOff>85725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305300" y="4607242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3"/>
  <sheetViews>
    <sheetView tabSelected="1" zoomScale="90" zoomScaleNormal="90" zoomScalePageLayoutView="0" workbookViewId="0" topLeftCell="A1">
      <selection activeCell="D13" sqref="D13"/>
    </sheetView>
  </sheetViews>
  <sheetFormatPr defaultColWidth="9.140625" defaultRowHeight="12.75"/>
  <cols>
    <col min="1" max="1" width="13.00390625" style="1" customWidth="1"/>
    <col min="2" max="2" width="31.7109375" style="1" customWidth="1"/>
    <col min="3" max="3" width="33.00390625" style="1" customWidth="1"/>
    <col min="4" max="4" width="21.28125" style="0" customWidth="1"/>
    <col min="5" max="5" width="17.421875" style="0" customWidth="1"/>
    <col min="6" max="6" width="17.57421875" style="0" customWidth="1"/>
  </cols>
  <sheetData>
    <row r="1" spans="1:5" ht="30">
      <c r="A1" s="121" t="s">
        <v>1330</v>
      </c>
      <c r="B1" s="122"/>
      <c r="C1" s="2"/>
      <c r="D1" s="3"/>
      <c r="E1" s="4"/>
    </row>
    <row r="2" spans="1:5" ht="7.5" customHeight="1">
      <c r="A2" s="122"/>
      <c r="B2" s="122"/>
      <c r="C2" s="2"/>
      <c r="D2" s="5"/>
      <c r="E2" s="6"/>
    </row>
    <row r="3" spans="1:5" ht="30.75">
      <c r="A3" s="121" t="s">
        <v>1112</v>
      </c>
      <c r="B3" s="123"/>
      <c r="C3" s="7"/>
      <c r="D3" s="8"/>
      <c r="E3" s="9"/>
    </row>
    <row r="4" spans="1:5" ht="30.75">
      <c r="A4" s="121" t="s">
        <v>1111</v>
      </c>
      <c r="B4" s="123"/>
      <c r="C4" s="7"/>
      <c r="D4" s="8"/>
      <c r="E4" s="9"/>
    </row>
    <row r="5" spans="1:5" ht="5.25" customHeight="1">
      <c r="A5" s="7"/>
      <c r="B5" s="7"/>
      <c r="C5" s="7"/>
      <c r="D5" s="8"/>
      <c r="E5" s="9"/>
    </row>
    <row r="6" spans="1:5" ht="15.75">
      <c r="A6" s="129" t="s">
        <v>1331</v>
      </c>
      <c r="B6" s="129"/>
      <c r="C6" s="129"/>
      <c r="D6" s="129"/>
      <c r="E6" s="10"/>
    </row>
    <row r="7" spans="1:5" ht="15.75">
      <c r="A7" s="11"/>
      <c r="B7" s="11"/>
      <c r="C7" s="11"/>
      <c r="D7" s="10"/>
      <c r="E7" s="10"/>
    </row>
    <row r="8" spans="1:5" s="15" customFormat="1" ht="15.75" customHeight="1">
      <c r="A8" s="12" t="s">
        <v>96</v>
      </c>
      <c r="B8" s="13" t="s">
        <v>97</v>
      </c>
      <c r="C8" s="12" t="s">
        <v>98</v>
      </c>
      <c r="D8" s="14" t="s">
        <v>99</v>
      </c>
      <c r="E8" s="14" t="s">
        <v>99</v>
      </c>
    </row>
    <row r="9" spans="1:5" s="15" customFormat="1" ht="15.75" customHeight="1">
      <c r="A9" s="16" t="s">
        <v>100</v>
      </c>
      <c r="B9" s="17"/>
      <c r="C9" s="16" t="s">
        <v>101</v>
      </c>
      <c r="D9" s="18" t="s">
        <v>102</v>
      </c>
      <c r="E9" s="18" t="s">
        <v>103</v>
      </c>
    </row>
    <row r="10" spans="1:5" s="15" customFormat="1" ht="15.75" customHeight="1">
      <c r="A10" s="19" t="s">
        <v>104</v>
      </c>
      <c r="B10" s="19" t="s">
        <v>105</v>
      </c>
      <c r="C10" s="20" t="s">
        <v>106</v>
      </c>
      <c r="D10" s="21">
        <v>355</v>
      </c>
      <c r="E10" s="21"/>
    </row>
    <row r="11" spans="1:5" s="15" customFormat="1" ht="15.75" customHeight="1">
      <c r="A11" s="19" t="s">
        <v>104</v>
      </c>
      <c r="B11" s="19" t="s">
        <v>105</v>
      </c>
      <c r="C11" s="20" t="s">
        <v>106</v>
      </c>
      <c r="D11" s="21">
        <v>8.3</v>
      </c>
      <c r="E11" s="21"/>
    </row>
    <row r="12" spans="1:5" s="15" customFormat="1" ht="15.75" customHeight="1">
      <c r="A12" s="22" t="s">
        <v>107</v>
      </c>
      <c r="B12" s="23" t="s">
        <v>105</v>
      </c>
      <c r="C12" s="24" t="s">
        <v>108</v>
      </c>
      <c r="D12" s="25">
        <v>475</v>
      </c>
      <c r="E12" s="26"/>
    </row>
    <row r="13" spans="1:5" s="15" customFormat="1" ht="15.75" customHeight="1">
      <c r="A13" s="19" t="s">
        <v>104</v>
      </c>
      <c r="B13" s="19" t="s">
        <v>105</v>
      </c>
      <c r="C13" s="20" t="s">
        <v>109</v>
      </c>
      <c r="D13" s="21">
        <v>37.5</v>
      </c>
      <c r="E13" s="21"/>
    </row>
    <row r="14" spans="1:5" s="15" customFormat="1" ht="15.75" customHeight="1">
      <c r="A14" s="22" t="s">
        <v>107</v>
      </c>
      <c r="B14" s="23" t="s">
        <v>105</v>
      </c>
      <c r="C14" s="24" t="s">
        <v>110</v>
      </c>
      <c r="D14" s="25">
        <v>148</v>
      </c>
      <c r="E14" s="26"/>
    </row>
    <row r="15" spans="1:5" s="15" customFormat="1" ht="15.75" customHeight="1">
      <c r="A15" s="19" t="s">
        <v>104</v>
      </c>
      <c r="B15" s="19" t="s">
        <v>111</v>
      </c>
      <c r="C15" s="20" t="s">
        <v>106</v>
      </c>
      <c r="D15" s="21">
        <v>307</v>
      </c>
      <c r="E15" s="21"/>
    </row>
    <row r="16" spans="1:5" s="15" customFormat="1" ht="15.75" customHeight="1">
      <c r="A16" s="22" t="s">
        <v>107</v>
      </c>
      <c r="B16" s="23" t="s">
        <v>112</v>
      </c>
      <c r="C16" s="24" t="s">
        <v>108</v>
      </c>
      <c r="D16" s="25">
        <f>SUM(D15:D15)</f>
        <v>307</v>
      </c>
      <c r="E16" s="26"/>
    </row>
    <row r="17" spans="1:5" s="15" customFormat="1" ht="15.75" customHeight="1">
      <c r="A17" s="19" t="s">
        <v>104</v>
      </c>
      <c r="B17" s="19" t="s">
        <v>111</v>
      </c>
      <c r="C17" s="20" t="s">
        <v>109</v>
      </c>
      <c r="D17" s="21">
        <v>10.5</v>
      </c>
      <c r="E17" s="21"/>
    </row>
    <row r="18" spans="1:5" s="15" customFormat="1" ht="15.75" customHeight="1">
      <c r="A18" s="19" t="s">
        <v>104</v>
      </c>
      <c r="B18" s="19" t="s">
        <v>111</v>
      </c>
      <c r="C18" s="20" t="s">
        <v>109</v>
      </c>
      <c r="D18" s="21"/>
      <c r="E18" s="21"/>
    </row>
    <row r="19" spans="1:5" s="15" customFormat="1" ht="15.75" customHeight="1">
      <c r="A19" s="22" t="s">
        <v>107</v>
      </c>
      <c r="B19" s="23" t="s">
        <v>112</v>
      </c>
      <c r="C19" s="27" t="s">
        <v>110</v>
      </c>
      <c r="D19" s="25">
        <f>SUM(D17:D18)</f>
        <v>10.5</v>
      </c>
      <c r="E19" s="26"/>
    </row>
    <row r="20" spans="1:5" s="15" customFormat="1" ht="15.75" customHeight="1">
      <c r="A20" s="19" t="s">
        <v>104</v>
      </c>
      <c r="B20" s="19" t="s">
        <v>113</v>
      </c>
      <c r="C20" s="20" t="s">
        <v>109</v>
      </c>
      <c r="D20" s="21"/>
      <c r="E20" s="21"/>
    </row>
    <row r="21" spans="1:5" s="15" customFormat="1" ht="15.75" customHeight="1">
      <c r="A21" s="19" t="s">
        <v>104</v>
      </c>
      <c r="B21" s="19" t="s">
        <v>113</v>
      </c>
      <c r="C21" s="20" t="s">
        <v>109</v>
      </c>
      <c r="D21" s="21"/>
      <c r="E21" s="21"/>
    </row>
    <row r="22" spans="1:5" s="15" customFormat="1" ht="15.75" customHeight="1">
      <c r="A22" s="22" t="s">
        <v>107</v>
      </c>
      <c r="B22" s="23" t="s">
        <v>113</v>
      </c>
      <c r="C22" s="24" t="s">
        <v>110</v>
      </c>
      <c r="D22" s="25">
        <f>SUM(D20:D21)</f>
        <v>0</v>
      </c>
      <c r="E22" s="26"/>
    </row>
    <row r="23" spans="1:5" s="15" customFormat="1" ht="15.75" customHeight="1">
      <c r="A23" s="19" t="s">
        <v>104</v>
      </c>
      <c r="B23" s="19" t="s">
        <v>113</v>
      </c>
      <c r="C23" s="20" t="s">
        <v>106</v>
      </c>
      <c r="D23" s="21">
        <v>144</v>
      </c>
      <c r="E23" s="21"/>
    </row>
    <row r="24" spans="1:5" s="15" customFormat="1" ht="15.75" customHeight="1">
      <c r="A24" s="19" t="s">
        <v>104</v>
      </c>
      <c r="B24" s="19" t="s">
        <v>113</v>
      </c>
      <c r="C24" s="20" t="s">
        <v>106</v>
      </c>
      <c r="D24" s="21">
        <v>40</v>
      </c>
      <c r="E24" s="21"/>
    </row>
    <row r="25" spans="1:5" s="15" customFormat="1" ht="15.75" customHeight="1">
      <c r="A25" s="19" t="s">
        <v>104</v>
      </c>
      <c r="B25" s="19" t="s">
        <v>113</v>
      </c>
      <c r="C25" s="20" t="s">
        <v>106</v>
      </c>
      <c r="D25" s="21"/>
      <c r="E25" s="21"/>
    </row>
    <row r="26" spans="1:5" s="15" customFormat="1" ht="15.75" customHeight="1">
      <c r="A26" s="22" t="s">
        <v>107</v>
      </c>
      <c r="B26" s="23" t="s">
        <v>113</v>
      </c>
      <c r="C26" s="24" t="s">
        <v>108</v>
      </c>
      <c r="D26" s="25">
        <f>SUM(D23:D25)</f>
        <v>184</v>
      </c>
      <c r="E26" s="26"/>
    </row>
    <row r="27" spans="1:5" s="15" customFormat="1" ht="15.75" customHeight="1">
      <c r="A27" s="19" t="s">
        <v>104</v>
      </c>
      <c r="B27" s="19" t="s">
        <v>144</v>
      </c>
      <c r="C27" s="20" t="s">
        <v>109</v>
      </c>
      <c r="D27" s="21"/>
      <c r="E27" s="21"/>
    </row>
    <row r="28" spans="1:5" s="15" customFormat="1" ht="15.75" customHeight="1">
      <c r="A28" s="19" t="s">
        <v>104</v>
      </c>
      <c r="B28" s="19" t="s">
        <v>144</v>
      </c>
      <c r="C28" s="20" t="s">
        <v>109</v>
      </c>
      <c r="D28" s="21"/>
      <c r="E28" s="21"/>
    </row>
    <row r="29" spans="1:5" s="15" customFormat="1" ht="15.75" customHeight="1">
      <c r="A29" s="22" t="s">
        <v>107</v>
      </c>
      <c r="B29" s="23" t="s">
        <v>145</v>
      </c>
      <c r="C29" s="27" t="s">
        <v>110</v>
      </c>
      <c r="D29" s="25">
        <f>SUM(D27:D28)</f>
        <v>0</v>
      </c>
      <c r="E29" s="26"/>
    </row>
    <row r="30" spans="1:5" s="15" customFormat="1" ht="15.75" customHeight="1">
      <c r="A30" s="22"/>
      <c r="B30" s="23"/>
      <c r="C30" s="24"/>
      <c r="D30" s="25"/>
      <c r="E30" s="26"/>
    </row>
    <row r="31" spans="1:5" s="15" customFormat="1" ht="15.75" customHeight="1">
      <c r="A31" s="28"/>
      <c r="B31" s="29"/>
      <c r="C31" s="30"/>
      <c r="D31" s="31"/>
      <c r="E31" s="31"/>
    </row>
    <row r="32" spans="1:5" s="15" customFormat="1" ht="15.75" customHeight="1">
      <c r="A32" s="19" t="s">
        <v>104</v>
      </c>
      <c r="B32" s="19" t="s">
        <v>105</v>
      </c>
      <c r="C32" s="20" t="s">
        <v>114</v>
      </c>
      <c r="D32" s="21"/>
      <c r="E32" s="21"/>
    </row>
    <row r="33" spans="1:5" s="15" customFormat="1" ht="15.75" customHeight="1">
      <c r="A33" s="19" t="s">
        <v>104</v>
      </c>
      <c r="B33" s="19" t="s">
        <v>105</v>
      </c>
      <c r="C33" s="20" t="s">
        <v>114</v>
      </c>
      <c r="D33" s="21"/>
      <c r="E33" s="21"/>
    </row>
    <row r="34" spans="1:5" s="15" customFormat="1" ht="15.75" customHeight="1">
      <c r="A34" s="19" t="s">
        <v>104</v>
      </c>
      <c r="B34" s="19" t="s">
        <v>105</v>
      </c>
      <c r="C34" s="20" t="s">
        <v>114</v>
      </c>
      <c r="D34" s="32"/>
      <c r="E34" s="21"/>
    </row>
    <row r="35" spans="1:5" s="15" customFormat="1" ht="15.75" customHeight="1">
      <c r="A35" s="19" t="s">
        <v>104</v>
      </c>
      <c r="B35" s="19" t="s">
        <v>105</v>
      </c>
      <c r="C35" s="20" t="s">
        <v>114</v>
      </c>
      <c r="D35" s="21"/>
      <c r="E35" s="21"/>
    </row>
    <row r="36" spans="1:5" s="15" customFormat="1" ht="15.75" customHeight="1">
      <c r="A36" s="22" t="s">
        <v>107</v>
      </c>
      <c r="B36" s="23" t="s">
        <v>105</v>
      </c>
      <c r="C36" s="27" t="s">
        <v>115</v>
      </c>
      <c r="D36" s="25">
        <v>350</v>
      </c>
      <c r="E36" s="26">
        <f>SUM(E32:E35)</f>
        <v>0</v>
      </c>
    </row>
    <row r="37" spans="1:5" s="15" customFormat="1" ht="15.75" customHeight="1">
      <c r="A37" s="19" t="s">
        <v>104</v>
      </c>
      <c r="B37" s="19" t="s">
        <v>105</v>
      </c>
      <c r="C37" s="20" t="s">
        <v>116</v>
      </c>
      <c r="D37" s="21"/>
      <c r="E37" s="21"/>
    </row>
    <row r="38" spans="1:5" s="15" customFormat="1" ht="15.75" customHeight="1">
      <c r="A38" s="19" t="s">
        <v>104</v>
      </c>
      <c r="B38" s="19" t="s">
        <v>105</v>
      </c>
      <c r="C38" s="20" t="s">
        <v>116</v>
      </c>
      <c r="D38" s="21"/>
      <c r="E38" s="21"/>
    </row>
    <row r="39" spans="1:5" s="15" customFormat="1" ht="15.75" customHeight="1">
      <c r="A39" s="22" t="s">
        <v>107</v>
      </c>
      <c r="B39" s="23" t="s">
        <v>105</v>
      </c>
      <c r="C39" s="27" t="s">
        <v>117</v>
      </c>
      <c r="D39" s="25">
        <f>SUM(D37:D38)</f>
        <v>0</v>
      </c>
      <c r="E39" s="26">
        <f>SUM(E37:E38)</f>
        <v>0</v>
      </c>
    </row>
    <row r="40" spans="1:5" s="15" customFormat="1" ht="15.75" customHeight="1">
      <c r="A40" s="19" t="s">
        <v>104</v>
      </c>
      <c r="B40" s="19" t="s">
        <v>118</v>
      </c>
      <c r="C40" s="20" t="s">
        <v>114</v>
      </c>
      <c r="D40" s="21"/>
      <c r="E40" s="21"/>
    </row>
    <row r="41" spans="1:5" s="15" customFormat="1" ht="15.75" customHeight="1">
      <c r="A41" s="19" t="s">
        <v>104</v>
      </c>
      <c r="B41" s="19" t="s">
        <v>119</v>
      </c>
      <c r="C41" s="20" t="s">
        <v>114</v>
      </c>
      <c r="D41" s="21"/>
      <c r="E41" s="21"/>
    </row>
    <row r="42" spans="1:5" s="15" customFormat="1" ht="15.75" customHeight="1">
      <c r="A42" s="19" t="s">
        <v>104</v>
      </c>
      <c r="B42" s="19" t="s">
        <v>119</v>
      </c>
      <c r="C42" s="20" t="s">
        <v>114</v>
      </c>
      <c r="D42" s="21"/>
      <c r="E42" s="21"/>
    </row>
    <row r="43" spans="1:5" s="15" customFormat="1" ht="15.75" customHeight="1">
      <c r="A43" s="22" t="s">
        <v>107</v>
      </c>
      <c r="B43" s="23" t="s">
        <v>112</v>
      </c>
      <c r="C43" s="27" t="s">
        <v>115</v>
      </c>
      <c r="D43" s="25">
        <v>620</v>
      </c>
      <c r="E43" s="26">
        <f>SUM(E40:E42)</f>
        <v>0</v>
      </c>
    </row>
    <row r="44" spans="1:5" s="15" customFormat="1" ht="15.75" customHeight="1">
      <c r="A44" s="19" t="s">
        <v>104</v>
      </c>
      <c r="B44" s="19" t="s">
        <v>119</v>
      </c>
      <c r="C44" s="20" t="s">
        <v>116</v>
      </c>
      <c r="D44" s="21">
        <v>164</v>
      </c>
      <c r="E44" s="21">
        <v>8</v>
      </c>
    </row>
    <row r="45" spans="1:5" s="15" customFormat="1" ht="15.75" customHeight="1">
      <c r="A45" s="22" t="s">
        <v>107</v>
      </c>
      <c r="B45" s="23" t="s">
        <v>112</v>
      </c>
      <c r="C45" s="27" t="s">
        <v>117</v>
      </c>
      <c r="D45" s="25">
        <f>SUM(D44:D44)</f>
        <v>164</v>
      </c>
      <c r="E45" s="26">
        <f>SUM(E44:E44)</f>
        <v>8</v>
      </c>
    </row>
    <row r="46" spans="1:5" s="15" customFormat="1" ht="15.75" customHeight="1">
      <c r="A46" s="19" t="s">
        <v>104</v>
      </c>
      <c r="B46" s="19" t="s">
        <v>113</v>
      </c>
      <c r="C46" s="20" t="s">
        <v>116</v>
      </c>
      <c r="D46" s="21"/>
      <c r="E46" s="21"/>
    </row>
    <row r="47" spans="1:5" s="15" customFormat="1" ht="15.75" customHeight="1">
      <c r="A47" s="19" t="s">
        <v>104</v>
      </c>
      <c r="B47" s="19" t="s">
        <v>149</v>
      </c>
      <c r="C47" s="20" t="s">
        <v>116</v>
      </c>
      <c r="D47" s="21">
        <v>40</v>
      </c>
      <c r="E47" s="21">
        <v>2</v>
      </c>
    </row>
    <row r="48" spans="1:5" s="15" customFormat="1" ht="15.75" customHeight="1">
      <c r="A48" s="22" t="s">
        <v>107</v>
      </c>
      <c r="B48" s="23" t="s">
        <v>113</v>
      </c>
      <c r="C48" s="24" t="s">
        <v>117</v>
      </c>
      <c r="D48" s="25">
        <f>SUM(D46:D47)</f>
        <v>40</v>
      </c>
      <c r="E48" s="26">
        <f>SUM(E46:E47)</f>
        <v>2</v>
      </c>
    </row>
    <row r="49" spans="1:5" s="15" customFormat="1" ht="15.75" customHeight="1">
      <c r="A49" s="19" t="s">
        <v>104</v>
      </c>
      <c r="B49" s="19" t="s">
        <v>113</v>
      </c>
      <c r="C49" s="20" t="s">
        <v>114</v>
      </c>
      <c r="D49" s="21">
        <v>178</v>
      </c>
      <c r="E49" s="21"/>
    </row>
    <row r="50" spans="1:5" s="15" customFormat="1" ht="15.75" customHeight="1">
      <c r="A50" s="19" t="s">
        <v>104</v>
      </c>
      <c r="B50" s="19" t="s">
        <v>113</v>
      </c>
      <c r="C50" s="20" t="s">
        <v>114</v>
      </c>
      <c r="D50" s="21">
        <v>12.8</v>
      </c>
      <c r="E50" s="21">
        <v>1</v>
      </c>
    </row>
    <row r="51" spans="1:5" s="15" customFormat="1" ht="15.75" customHeight="1">
      <c r="A51" s="19" t="s">
        <v>104</v>
      </c>
      <c r="B51" s="19" t="s">
        <v>113</v>
      </c>
      <c r="C51" s="20" t="s">
        <v>114</v>
      </c>
      <c r="D51" s="21">
        <v>140.8</v>
      </c>
      <c r="E51" s="21">
        <v>11</v>
      </c>
    </row>
    <row r="52" spans="1:5" s="15" customFormat="1" ht="15.75" customHeight="1">
      <c r="A52" s="19" t="s">
        <v>104</v>
      </c>
      <c r="B52" s="19" t="s">
        <v>113</v>
      </c>
      <c r="C52" s="20" t="s">
        <v>114</v>
      </c>
      <c r="D52" s="21">
        <v>51.2</v>
      </c>
      <c r="E52" s="21">
        <v>4</v>
      </c>
    </row>
    <row r="53" spans="1:5" s="15" customFormat="1" ht="15.75" customHeight="1">
      <c r="A53" s="22" t="s">
        <v>107</v>
      </c>
      <c r="B53" s="23" t="s">
        <v>121</v>
      </c>
      <c r="C53" s="27" t="s">
        <v>115</v>
      </c>
      <c r="D53" s="25">
        <v>586</v>
      </c>
      <c r="E53" s="26">
        <f>SUM(E49:E52)</f>
        <v>16</v>
      </c>
    </row>
    <row r="54" spans="1:5" s="15" customFormat="1" ht="15.75" customHeight="1">
      <c r="A54" s="19" t="s">
        <v>104</v>
      </c>
      <c r="B54" s="19" t="s">
        <v>144</v>
      </c>
      <c r="C54" s="20" t="s">
        <v>116</v>
      </c>
      <c r="D54" s="21">
        <v>60</v>
      </c>
      <c r="E54" s="21"/>
    </row>
    <row r="55" spans="1:5" s="15" customFormat="1" ht="15.75" customHeight="1">
      <c r="A55" s="19" t="s">
        <v>104</v>
      </c>
      <c r="B55" s="19" t="s">
        <v>144</v>
      </c>
      <c r="C55" s="20" t="s">
        <v>116</v>
      </c>
      <c r="D55" s="21">
        <v>100</v>
      </c>
      <c r="E55" s="21"/>
    </row>
    <row r="56" spans="1:5" s="15" customFormat="1" ht="15.75" customHeight="1">
      <c r="A56" s="19" t="s">
        <v>104</v>
      </c>
      <c r="B56" s="19" t="s">
        <v>144</v>
      </c>
      <c r="C56" s="20" t="s">
        <v>116</v>
      </c>
      <c r="D56" s="21"/>
      <c r="E56" s="21"/>
    </row>
    <row r="57" spans="1:5" s="15" customFormat="1" ht="15.75" customHeight="1">
      <c r="A57" s="22" t="s">
        <v>107</v>
      </c>
      <c r="B57" s="23" t="s">
        <v>145</v>
      </c>
      <c r="C57" s="27" t="s">
        <v>117</v>
      </c>
      <c r="D57" s="25">
        <f>SUM(D54:D56)</f>
        <v>160</v>
      </c>
      <c r="E57" s="26">
        <f>SUM(E54:E54)</f>
        <v>0</v>
      </c>
    </row>
    <row r="58" spans="1:5" s="15" customFormat="1" ht="15.75" customHeight="1">
      <c r="A58" s="19" t="s">
        <v>104</v>
      </c>
      <c r="B58" s="19" t="s">
        <v>122</v>
      </c>
      <c r="C58" s="20" t="s">
        <v>116</v>
      </c>
      <c r="D58" s="21"/>
      <c r="E58" s="21"/>
    </row>
    <row r="59" spans="1:5" s="15" customFormat="1" ht="15.75" customHeight="1">
      <c r="A59" s="19" t="s">
        <v>104</v>
      </c>
      <c r="B59" s="19" t="s">
        <v>122</v>
      </c>
      <c r="C59" s="20" t="s">
        <v>116</v>
      </c>
      <c r="D59" s="21"/>
      <c r="E59" s="21"/>
    </row>
    <row r="60" spans="1:5" s="15" customFormat="1" ht="15.75" customHeight="1">
      <c r="A60" s="22" t="s">
        <v>107</v>
      </c>
      <c r="B60" s="23" t="s">
        <v>123</v>
      </c>
      <c r="C60" s="27" t="s">
        <v>117</v>
      </c>
      <c r="D60" s="25">
        <f>SUM(D58:D58)</f>
        <v>0</v>
      </c>
      <c r="E60" s="26">
        <f>SUM(E58:E58)</f>
        <v>0</v>
      </c>
    </row>
    <row r="61" spans="1:5" s="15" customFormat="1" ht="15.75" customHeight="1">
      <c r="A61" s="28"/>
      <c r="B61" s="29"/>
      <c r="C61" s="30"/>
      <c r="D61" s="31"/>
      <c r="E61" s="31"/>
    </row>
    <row r="62" spans="1:5" s="15" customFormat="1" ht="15.75" customHeight="1">
      <c r="A62" s="19" t="s">
        <v>104</v>
      </c>
      <c r="B62" s="19" t="s">
        <v>124</v>
      </c>
      <c r="C62" s="20" t="s">
        <v>125</v>
      </c>
      <c r="D62" s="21"/>
      <c r="E62" s="21"/>
    </row>
    <row r="63" spans="1:5" s="15" customFormat="1" ht="15.75" customHeight="1">
      <c r="A63" s="19" t="s">
        <v>104</v>
      </c>
      <c r="B63" s="19" t="s">
        <v>124</v>
      </c>
      <c r="C63" s="20" t="s">
        <v>125</v>
      </c>
      <c r="D63" s="21"/>
      <c r="E63" s="21"/>
    </row>
    <row r="64" spans="1:5" s="15" customFormat="1" ht="15.75" customHeight="1">
      <c r="A64" s="19" t="s">
        <v>104</v>
      </c>
      <c r="B64" s="19" t="s">
        <v>105</v>
      </c>
      <c r="C64" s="20" t="s">
        <v>1327</v>
      </c>
      <c r="D64" s="21">
        <v>22</v>
      </c>
      <c r="E64" s="21">
        <v>1</v>
      </c>
    </row>
    <row r="65" spans="1:5" s="15" customFormat="1" ht="15.75" customHeight="1">
      <c r="A65" s="19" t="s">
        <v>104</v>
      </c>
      <c r="B65" s="19" t="s">
        <v>105</v>
      </c>
      <c r="C65" s="20" t="s">
        <v>125</v>
      </c>
      <c r="D65" s="21">
        <v>112</v>
      </c>
      <c r="E65" s="21"/>
    </row>
    <row r="66" spans="1:5" s="15" customFormat="1" ht="15.75" customHeight="1">
      <c r="A66" s="19" t="s">
        <v>104</v>
      </c>
      <c r="B66" s="19" t="s">
        <v>105</v>
      </c>
      <c r="C66" s="20" t="s">
        <v>125</v>
      </c>
      <c r="D66" s="21">
        <v>100</v>
      </c>
      <c r="E66" s="21"/>
    </row>
    <row r="67" spans="1:5" s="15" customFormat="1" ht="15.75" customHeight="1">
      <c r="A67" s="19" t="s">
        <v>104</v>
      </c>
      <c r="B67" s="19" t="s">
        <v>105</v>
      </c>
      <c r="C67" s="20" t="s">
        <v>125</v>
      </c>
      <c r="D67" s="21">
        <v>471</v>
      </c>
      <c r="E67" s="21"/>
    </row>
    <row r="68" spans="1:5" s="15" customFormat="1" ht="15.75" customHeight="1">
      <c r="A68" s="22" t="s">
        <v>107</v>
      </c>
      <c r="B68" s="23" t="s">
        <v>105</v>
      </c>
      <c r="C68" s="24" t="s">
        <v>141</v>
      </c>
      <c r="D68" s="25">
        <f>SUM(D62:D67)</f>
        <v>705</v>
      </c>
      <c r="E68" s="26">
        <f>SUM(E62:E67)</f>
        <v>1</v>
      </c>
    </row>
    <row r="69" spans="1:5" s="15" customFormat="1" ht="15.75" customHeight="1">
      <c r="A69" s="19" t="s">
        <v>104</v>
      </c>
      <c r="B69" s="19" t="s">
        <v>105</v>
      </c>
      <c r="C69" s="20" t="s">
        <v>142</v>
      </c>
      <c r="D69" s="21">
        <v>211</v>
      </c>
      <c r="E69" s="21">
        <v>8</v>
      </c>
    </row>
    <row r="70" spans="1:5" s="15" customFormat="1" ht="15.75" customHeight="1">
      <c r="A70" s="19" t="s">
        <v>104</v>
      </c>
      <c r="B70" s="19" t="s">
        <v>124</v>
      </c>
      <c r="C70" s="20" t="s">
        <v>142</v>
      </c>
      <c r="D70" s="33">
        <v>125</v>
      </c>
      <c r="E70" s="33"/>
    </row>
    <row r="71" spans="1:5" s="15" customFormat="1" ht="15.75" customHeight="1">
      <c r="A71" s="19" t="s">
        <v>104</v>
      </c>
      <c r="B71" s="19" t="s">
        <v>105</v>
      </c>
      <c r="C71" s="20" t="s">
        <v>142</v>
      </c>
      <c r="D71" s="33"/>
      <c r="E71" s="33"/>
    </row>
    <row r="72" spans="1:5" s="15" customFormat="1" ht="15.75" customHeight="1">
      <c r="A72" s="19" t="s">
        <v>104</v>
      </c>
      <c r="B72" s="19" t="s">
        <v>105</v>
      </c>
      <c r="C72" s="20" t="s">
        <v>142</v>
      </c>
      <c r="D72" s="33"/>
      <c r="E72" s="33"/>
    </row>
    <row r="73" spans="1:5" s="15" customFormat="1" ht="15.75" customHeight="1">
      <c r="A73" s="22" t="s">
        <v>107</v>
      </c>
      <c r="B73" s="23" t="s">
        <v>105</v>
      </c>
      <c r="C73" s="24" t="s">
        <v>143</v>
      </c>
      <c r="D73" s="25">
        <f>SUM(D69:D72)</f>
        <v>336</v>
      </c>
      <c r="E73" s="26">
        <f>SUM(E69:E72)</f>
        <v>8</v>
      </c>
    </row>
    <row r="74" spans="1:5" s="15" customFormat="1" ht="15.75" customHeight="1">
      <c r="A74" s="19" t="s">
        <v>104</v>
      </c>
      <c r="B74" s="19" t="s">
        <v>120</v>
      </c>
      <c r="C74" s="20" t="s">
        <v>125</v>
      </c>
      <c r="D74" s="21"/>
      <c r="E74" s="21"/>
    </row>
    <row r="75" spans="1:5" s="15" customFormat="1" ht="15.75" customHeight="1">
      <c r="A75" s="19" t="s">
        <v>104</v>
      </c>
      <c r="B75" s="19" t="s">
        <v>120</v>
      </c>
      <c r="C75" s="20" t="s">
        <v>125</v>
      </c>
      <c r="D75" s="21"/>
      <c r="E75" s="21"/>
    </row>
    <row r="76" spans="1:5" s="15" customFormat="1" ht="15.75" customHeight="1">
      <c r="A76" s="19" t="s">
        <v>104</v>
      </c>
      <c r="B76" s="19" t="s">
        <v>112</v>
      </c>
      <c r="C76" s="20" t="s">
        <v>125</v>
      </c>
      <c r="D76" s="21"/>
      <c r="E76" s="21"/>
    </row>
    <row r="77" spans="1:5" s="15" customFormat="1" ht="15.75" customHeight="1">
      <c r="A77" s="22" t="s">
        <v>107</v>
      </c>
      <c r="B77" s="23" t="s">
        <v>112</v>
      </c>
      <c r="C77" s="24" t="s">
        <v>141</v>
      </c>
      <c r="D77" s="25">
        <v>352</v>
      </c>
      <c r="E77" s="26">
        <f>SUM(E74:E76)</f>
        <v>0</v>
      </c>
    </row>
    <row r="78" spans="1:5" s="15" customFormat="1" ht="15.75" customHeight="1">
      <c r="A78" s="19" t="s">
        <v>104</v>
      </c>
      <c r="B78" s="19" t="s">
        <v>120</v>
      </c>
      <c r="C78" s="20" t="s">
        <v>142</v>
      </c>
      <c r="D78" s="21"/>
      <c r="E78" s="21"/>
    </row>
    <row r="79" spans="1:5" s="15" customFormat="1" ht="15.75" customHeight="1">
      <c r="A79" s="19" t="s">
        <v>104</v>
      </c>
      <c r="B79" s="19" t="s">
        <v>120</v>
      </c>
      <c r="C79" s="20" t="s">
        <v>142</v>
      </c>
      <c r="D79" s="21"/>
      <c r="E79" s="21"/>
    </row>
    <row r="80" spans="1:5" s="15" customFormat="1" ht="15.75" customHeight="1">
      <c r="A80" s="19" t="s">
        <v>104</v>
      </c>
      <c r="B80" s="19" t="s">
        <v>120</v>
      </c>
      <c r="C80" s="20" t="s">
        <v>142</v>
      </c>
      <c r="D80" s="21"/>
      <c r="E80" s="21"/>
    </row>
    <row r="81" spans="1:5" s="15" customFormat="1" ht="15.75" customHeight="1">
      <c r="A81" s="19" t="s">
        <v>104</v>
      </c>
      <c r="B81" s="19" t="s">
        <v>120</v>
      </c>
      <c r="C81" s="20" t="s">
        <v>142</v>
      </c>
      <c r="D81" s="21"/>
      <c r="E81" s="21"/>
    </row>
    <row r="82" spans="1:5" s="15" customFormat="1" ht="15.75" customHeight="1">
      <c r="A82" s="22" t="s">
        <v>107</v>
      </c>
      <c r="B82" s="23" t="s">
        <v>120</v>
      </c>
      <c r="C82" s="24" t="s">
        <v>143</v>
      </c>
      <c r="D82" s="25">
        <v>548</v>
      </c>
      <c r="E82" s="26">
        <f>SUM(E78:E81)</f>
        <v>0</v>
      </c>
    </row>
    <row r="83" spans="1:5" s="15" customFormat="1" ht="15.75" customHeight="1">
      <c r="A83" s="19" t="s">
        <v>104</v>
      </c>
      <c r="B83" s="19" t="s">
        <v>144</v>
      </c>
      <c r="C83" s="20" t="s">
        <v>125</v>
      </c>
      <c r="D83" s="21"/>
      <c r="E83" s="21"/>
    </row>
    <row r="84" spans="1:5" s="15" customFormat="1" ht="15.75" customHeight="1">
      <c r="A84" s="19" t="s">
        <v>104</v>
      </c>
      <c r="B84" s="19" t="s">
        <v>144</v>
      </c>
      <c r="C84" s="20" t="s">
        <v>125</v>
      </c>
      <c r="D84" s="21">
        <v>320</v>
      </c>
      <c r="E84" s="21"/>
    </row>
    <row r="85" spans="1:5" s="15" customFormat="1" ht="15.75" customHeight="1">
      <c r="A85" s="19" t="s">
        <v>104</v>
      </c>
      <c r="B85" s="19" t="s">
        <v>144</v>
      </c>
      <c r="C85" s="20" t="s">
        <v>125</v>
      </c>
      <c r="D85" s="21">
        <v>288</v>
      </c>
      <c r="E85" s="21"/>
    </row>
    <row r="86" spans="1:5" s="15" customFormat="1" ht="15.75" customHeight="1">
      <c r="A86" s="22" t="s">
        <v>107</v>
      </c>
      <c r="B86" s="23" t="s">
        <v>145</v>
      </c>
      <c r="C86" s="24" t="s">
        <v>141</v>
      </c>
      <c r="D86" s="25">
        <f>SUM(D83:D85)</f>
        <v>608</v>
      </c>
      <c r="E86" s="26">
        <f>SUM(E83:E85)</f>
        <v>0</v>
      </c>
    </row>
    <row r="87" spans="1:5" s="15" customFormat="1" ht="15.75" customHeight="1">
      <c r="A87" s="19" t="s">
        <v>104</v>
      </c>
      <c r="B87" s="19" t="s">
        <v>144</v>
      </c>
      <c r="C87" s="20" t="s">
        <v>146</v>
      </c>
      <c r="D87" s="21"/>
      <c r="E87" s="21"/>
    </row>
    <row r="88" spans="1:5" s="15" customFormat="1" ht="15.75" customHeight="1">
      <c r="A88" s="19" t="s">
        <v>104</v>
      </c>
      <c r="B88" s="19" t="s">
        <v>144</v>
      </c>
      <c r="C88" s="20" t="s">
        <v>146</v>
      </c>
      <c r="D88" s="21">
        <v>113</v>
      </c>
      <c r="E88" s="21">
        <v>5</v>
      </c>
    </row>
    <row r="89" spans="1:5" s="15" customFormat="1" ht="15.75" customHeight="1">
      <c r="A89" s="22" t="s">
        <v>107</v>
      </c>
      <c r="B89" s="23" t="s">
        <v>145</v>
      </c>
      <c r="C89" s="24" t="s">
        <v>143</v>
      </c>
      <c r="D89" s="25">
        <f>SUM(D87:D88)</f>
        <v>113</v>
      </c>
      <c r="E89" s="26">
        <f>SUM(E87)</f>
        <v>0</v>
      </c>
    </row>
    <row r="90" spans="1:5" s="15" customFormat="1" ht="15.75" customHeight="1">
      <c r="A90" s="19" t="s">
        <v>104</v>
      </c>
      <c r="B90" s="19" t="s">
        <v>743</v>
      </c>
      <c r="C90" s="20" t="s">
        <v>125</v>
      </c>
      <c r="D90" s="21"/>
      <c r="E90" s="21"/>
    </row>
    <row r="91" spans="1:5" s="15" customFormat="1" ht="15.75" customHeight="1">
      <c r="A91" s="22" t="s">
        <v>107</v>
      </c>
      <c r="B91" s="23" t="s">
        <v>149</v>
      </c>
      <c r="C91" s="24" t="s">
        <v>141</v>
      </c>
      <c r="D91" s="25">
        <f>D90</f>
        <v>0</v>
      </c>
      <c r="E91" s="26">
        <f>SUM(E90)</f>
        <v>0</v>
      </c>
    </row>
    <row r="92" spans="1:5" s="15" customFormat="1" ht="15.75" customHeight="1">
      <c r="A92" s="19" t="s">
        <v>104</v>
      </c>
      <c r="B92" s="19" t="s">
        <v>148</v>
      </c>
      <c r="C92" s="20" t="s">
        <v>146</v>
      </c>
      <c r="D92" s="21"/>
      <c r="E92" s="21"/>
    </row>
    <row r="93" spans="1:5" s="15" customFormat="1" ht="15.75" customHeight="1">
      <c r="A93" s="22" t="s">
        <v>107</v>
      </c>
      <c r="B93" s="23" t="s">
        <v>149</v>
      </c>
      <c r="C93" s="24" t="s">
        <v>143</v>
      </c>
      <c r="D93" s="25">
        <f>D92</f>
        <v>0</v>
      </c>
      <c r="E93" s="26">
        <f>SUM(E92)</f>
        <v>0</v>
      </c>
    </row>
    <row r="94" spans="1:5" s="15" customFormat="1" ht="15.75" customHeight="1">
      <c r="A94" s="19" t="s">
        <v>104</v>
      </c>
      <c r="B94" s="19" t="s">
        <v>150</v>
      </c>
      <c r="C94" s="20" t="s">
        <v>125</v>
      </c>
      <c r="D94" s="21">
        <v>144</v>
      </c>
      <c r="E94" s="21">
        <v>9</v>
      </c>
    </row>
    <row r="95" spans="1:5" s="15" customFormat="1" ht="15.75" customHeight="1">
      <c r="A95" s="22" t="s">
        <v>107</v>
      </c>
      <c r="B95" s="23" t="s">
        <v>151</v>
      </c>
      <c r="C95" s="24" t="s">
        <v>141</v>
      </c>
      <c r="D95" s="25">
        <f>D94</f>
        <v>144</v>
      </c>
      <c r="E95" s="26">
        <f>SUM(E94)</f>
        <v>9</v>
      </c>
    </row>
    <row r="96" spans="1:5" s="15" customFormat="1" ht="15.75" customHeight="1">
      <c r="A96" s="19" t="s">
        <v>104</v>
      </c>
      <c r="B96" s="19" t="s">
        <v>150</v>
      </c>
      <c r="C96" s="20" t="s">
        <v>146</v>
      </c>
      <c r="D96" s="21"/>
      <c r="E96" s="21"/>
    </row>
    <row r="97" spans="1:5" s="15" customFormat="1" ht="15.75" customHeight="1">
      <c r="A97" s="22" t="s">
        <v>107</v>
      </c>
      <c r="B97" s="23" t="s">
        <v>151</v>
      </c>
      <c r="C97" s="24" t="s">
        <v>143</v>
      </c>
      <c r="D97" s="25">
        <f>D96</f>
        <v>0</v>
      </c>
      <c r="E97" s="26">
        <f>SUM(E96)</f>
        <v>0</v>
      </c>
    </row>
    <row r="98" spans="1:5" s="15" customFormat="1" ht="15.75" customHeight="1">
      <c r="A98" s="19" t="s">
        <v>104</v>
      </c>
      <c r="B98" s="19" t="s">
        <v>744</v>
      </c>
      <c r="C98" s="20" t="s">
        <v>125</v>
      </c>
      <c r="D98" s="21">
        <v>80</v>
      </c>
      <c r="E98" s="21">
        <v>5</v>
      </c>
    </row>
    <row r="99" spans="1:5" s="15" customFormat="1" ht="15.75" customHeight="1">
      <c r="A99" s="22" t="s">
        <v>107</v>
      </c>
      <c r="B99" s="23" t="s">
        <v>745</v>
      </c>
      <c r="C99" s="24" t="s">
        <v>141</v>
      </c>
      <c r="D99" s="25">
        <f>D98</f>
        <v>80</v>
      </c>
      <c r="E99" s="26">
        <f>SUM(E98)</f>
        <v>5</v>
      </c>
    </row>
    <row r="100" spans="1:5" s="15" customFormat="1" ht="15.75" customHeight="1">
      <c r="A100" s="19" t="s">
        <v>104</v>
      </c>
      <c r="B100" s="19" t="s">
        <v>152</v>
      </c>
      <c r="C100" s="20" t="s">
        <v>146</v>
      </c>
      <c r="D100" s="21"/>
      <c r="E100" s="21"/>
    </row>
    <row r="101" spans="1:5" s="15" customFormat="1" ht="15.75" customHeight="1">
      <c r="A101" s="22" t="s">
        <v>107</v>
      </c>
      <c r="B101" s="23" t="s">
        <v>153</v>
      </c>
      <c r="C101" s="24" t="s">
        <v>143</v>
      </c>
      <c r="D101" s="25">
        <f>D100</f>
        <v>0</v>
      </c>
      <c r="E101" s="26">
        <f>SUM(E100)</f>
        <v>0</v>
      </c>
    </row>
    <row r="102" spans="1:5" s="15" customFormat="1" ht="15.75" customHeight="1">
      <c r="A102" s="19" t="s">
        <v>104</v>
      </c>
      <c r="B102" s="19" t="s">
        <v>154</v>
      </c>
      <c r="C102" s="20" t="s">
        <v>146</v>
      </c>
      <c r="D102" s="21"/>
      <c r="E102" s="21"/>
    </row>
    <row r="103" spans="1:5" s="15" customFormat="1" ht="15.75" customHeight="1">
      <c r="A103" s="22" t="s">
        <v>107</v>
      </c>
      <c r="B103" s="23" t="s">
        <v>155</v>
      </c>
      <c r="C103" s="24" t="s">
        <v>143</v>
      </c>
      <c r="D103" s="25">
        <f>D102</f>
        <v>0</v>
      </c>
      <c r="E103" s="26">
        <f>SUM(E102)</f>
        <v>0</v>
      </c>
    </row>
    <row r="104" spans="1:5" s="15" customFormat="1" ht="15.75" customHeight="1">
      <c r="A104" s="19" t="s">
        <v>104</v>
      </c>
      <c r="B104" s="19" t="s">
        <v>154</v>
      </c>
      <c r="C104" s="20" t="s">
        <v>125</v>
      </c>
      <c r="D104" s="21"/>
      <c r="E104" s="21"/>
    </row>
    <row r="105" spans="1:5" s="15" customFormat="1" ht="15.75" customHeight="1">
      <c r="A105" s="22" t="s">
        <v>107</v>
      </c>
      <c r="B105" s="23" t="s">
        <v>155</v>
      </c>
      <c r="C105" s="24" t="s">
        <v>141</v>
      </c>
      <c r="D105" s="25">
        <f>D104</f>
        <v>0</v>
      </c>
      <c r="E105" s="26">
        <f>SUM(E104)</f>
        <v>0</v>
      </c>
    </row>
    <row r="106" spans="1:5" s="15" customFormat="1" ht="15.75" customHeight="1">
      <c r="A106" s="28"/>
      <c r="B106" s="29"/>
      <c r="C106" s="30"/>
      <c r="D106" s="31"/>
      <c r="E106" s="31"/>
    </row>
    <row r="107" spans="1:5" s="15" customFormat="1" ht="15.75" customHeight="1">
      <c r="A107" s="19" t="s">
        <v>104</v>
      </c>
      <c r="B107" s="19" t="s">
        <v>105</v>
      </c>
      <c r="C107" s="20" t="s">
        <v>156</v>
      </c>
      <c r="D107" s="21">
        <v>19</v>
      </c>
      <c r="E107" s="21">
        <v>1</v>
      </c>
    </row>
    <row r="108" spans="1:5" s="15" customFormat="1" ht="15.75" customHeight="1">
      <c r="A108" s="19" t="s">
        <v>104</v>
      </c>
      <c r="B108" s="19" t="s">
        <v>105</v>
      </c>
      <c r="C108" s="20" t="s">
        <v>156</v>
      </c>
      <c r="D108" s="21"/>
      <c r="E108" s="21"/>
    </row>
    <row r="109" spans="1:5" s="15" customFormat="1" ht="15.75" customHeight="1">
      <c r="A109" s="22" t="s">
        <v>107</v>
      </c>
      <c r="B109" s="23" t="s">
        <v>105</v>
      </c>
      <c r="C109" s="24" t="s">
        <v>157</v>
      </c>
      <c r="D109" s="25">
        <v>319</v>
      </c>
      <c r="E109" s="26">
        <f>SUM(E107:E108)</f>
        <v>1</v>
      </c>
    </row>
    <row r="110" spans="1:5" s="15" customFormat="1" ht="15.75" customHeight="1">
      <c r="A110" s="19" t="s">
        <v>104</v>
      </c>
      <c r="B110" s="19" t="s">
        <v>105</v>
      </c>
      <c r="C110" s="20" t="s">
        <v>159</v>
      </c>
      <c r="D110" s="21"/>
      <c r="E110" s="21"/>
    </row>
    <row r="111" spans="1:5" s="15" customFormat="1" ht="15.75" customHeight="1">
      <c r="A111" s="19" t="s">
        <v>104</v>
      </c>
      <c r="B111" s="19" t="s">
        <v>105</v>
      </c>
      <c r="C111" s="20" t="s">
        <v>159</v>
      </c>
      <c r="D111" s="21"/>
      <c r="E111" s="21"/>
    </row>
    <row r="112" spans="1:5" s="15" customFormat="1" ht="15.75" customHeight="1">
      <c r="A112" s="22" t="s">
        <v>107</v>
      </c>
      <c r="B112" s="23" t="s">
        <v>105</v>
      </c>
      <c r="C112" s="24" t="s">
        <v>160</v>
      </c>
      <c r="D112" s="25">
        <f>SUM(D110:D111)</f>
        <v>0</v>
      </c>
      <c r="E112" s="26">
        <f>SUM(E110:E111)</f>
        <v>0</v>
      </c>
    </row>
    <row r="113" spans="1:5" s="15" customFormat="1" ht="15.75" customHeight="1">
      <c r="A113" s="19" t="s">
        <v>104</v>
      </c>
      <c r="B113" s="19" t="s">
        <v>120</v>
      </c>
      <c r="C113" s="20" t="s">
        <v>968</v>
      </c>
      <c r="D113" s="21">
        <v>96</v>
      </c>
      <c r="E113" s="21"/>
    </row>
    <row r="114" spans="1:5" s="15" customFormat="1" ht="15.75" customHeight="1">
      <c r="A114" s="22" t="s">
        <v>107</v>
      </c>
      <c r="B114" s="23" t="s">
        <v>120</v>
      </c>
      <c r="C114" s="24" t="s">
        <v>157</v>
      </c>
      <c r="D114" s="25">
        <f>SUM(D113:D113)</f>
        <v>96</v>
      </c>
      <c r="E114" s="26">
        <f>SUM(E113:E113)</f>
        <v>0</v>
      </c>
    </row>
    <row r="115" spans="1:5" s="15" customFormat="1" ht="15.75" customHeight="1">
      <c r="A115" s="19" t="s">
        <v>104</v>
      </c>
      <c r="B115" s="19" t="s">
        <v>120</v>
      </c>
      <c r="C115" s="20" t="s">
        <v>610</v>
      </c>
      <c r="D115" s="21">
        <v>2506</v>
      </c>
      <c r="E115" s="21"/>
    </row>
    <row r="116" spans="1:5" s="15" customFormat="1" ht="15.75" customHeight="1">
      <c r="A116" s="19" t="s">
        <v>104</v>
      </c>
      <c r="B116" s="19" t="s">
        <v>120</v>
      </c>
      <c r="C116" s="20" t="s">
        <v>610</v>
      </c>
      <c r="D116" s="21"/>
      <c r="E116" s="21"/>
    </row>
    <row r="117" spans="1:5" s="15" customFormat="1" ht="15.75" customHeight="1">
      <c r="A117" s="19" t="s">
        <v>104</v>
      </c>
      <c r="B117" s="19" t="s">
        <v>120</v>
      </c>
      <c r="C117" s="20" t="s">
        <v>610</v>
      </c>
      <c r="D117" s="21"/>
      <c r="E117" s="21"/>
    </row>
    <row r="118" spans="1:5" s="15" customFormat="1" ht="15.75" customHeight="1">
      <c r="A118" s="22" t="s">
        <v>107</v>
      </c>
      <c r="B118" s="23" t="s">
        <v>120</v>
      </c>
      <c r="C118" s="24" t="s">
        <v>611</v>
      </c>
      <c r="D118" s="25">
        <f>SUM(D115:D117)</f>
        <v>2506</v>
      </c>
      <c r="E118" s="26">
        <f>SUM(E115:E115)</f>
        <v>0</v>
      </c>
    </row>
    <row r="119" spans="1:5" s="15" customFormat="1" ht="15.75" customHeight="1">
      <c r="A119" s="35" t="s">
        <v>104</v>
      </c>
      <c r="B119" s="19" t="s">
        <v>144</v>
      </c>
      <c r="C119" s="20" t="s">
        <v>161</v>
      </c>
      <c r="D119" s="21"/>
      <c r="E119" s="21"/>
    </row>
    <row r="120" spans="1:5" s="15" customFormat="1" ht="15.75" customHeight="1">
      <c r="A120" s="22" t="s">
        <v>107</v>
      </c>
      <c r="B120" s="23" t="s">
        <v>145</v>
      </c>
      <c r="C120" s="24" t="s">
        <v>157</v>
      </c>
      <c r="D120" s="25">
        <f>SUM(D119:D119)</f>
        <v>0</v>
      </c>
      <c r="E120" s="26">
        <f>SUM(E119:E119)</f>
        <v>0</v>
      </c>
    </row>
    <row r="121" spans="1:5" s="15" customFormat="1" ht="15.75" customHeight="1">
      <c r="A121" s="28"/>
      <c r="B121" s="29"/>
      <c r="C121" s="30"/>
      <c r="D121" s="31"/>
      <c r="E121" s="31"/>
    </row>
    <row r="122" spans="1:5" s="15" customFormat="1" ht="15.75" customHeight="1">
      <c r="A122" s="19" t="s">
        <v>104</v>
      </c>
      <c r="B122" s="19" t="s">
        <v>105</v>
      </c>
      <c r="C122" s="20" t="s">
        <v>162</v>
      </c>
      <c r="D122" s="21"/>
      <c r="E122" s="21"/>
    </row>
    <row r="123" spans="1:5" s="15" customFormat="1" ht="15.75" customHeight="1">
      <c r="A123" s="19" t="s">
        <v>104</v>
      </c>
      <c r="B123" s="19" t="s">
        <v>105</v>
      </c>
      <c r="C123" s="20" t="s">
        <v>162</v>
      </c>
      <c r="D123" s="21">
        <v>24</v>
      </c>
      <c r="E123" s="21"/>
    </row>
    <row r="124" spans="1:5" s="15" customFormat="1" ht="15.75" customHeight="1">
      <c r="A124" s="19" t="s">
        <v>104</v>
      </c>
      <c r="B124" s="19" t="s">
        <v>124</v>
      </c>
      <c r="C124" s="20" t="s">
        <v>162</v>
      </c>
      <c r="D124" s="21">
        <v>18.5</v>
      </c>
      <c r="E124" s="21"/>
    </row>
    <row r="125" spans="1:5" s="15" customFormat="1" ht="15.75" customHeight="1">
      <c r="A125" s="19" t="s">
        <v>104</v>
      </c>
      <c r="B125" s="19" t="s">
        <v>105</v>
      </c>
      <c r="C125" s="20" t="s">
        <v>162</v>
      </c>
      <c r="D125" s="21">
        <v>348</v>
      </c>
      <c r="E125" s="21">
        <v>15</v>
      </c>
    </row>
    <row r="126" spans="1:5" s="15" customFormat="1" ht="15.75" customHeight="1">
      <c r="A126" s="19" t="s">
        <v>104</v>
      </c>
      <c r="B126" s="19" t="s">
        <v>105</v>
      </c>
      <c r="C126" s="20" t="s">
        <v>163</v>
      </c>
      <c r="D126" s="21">
        <v>24</v>
      </c>
      <c r="E126" s="21">
        <v>1</v>
      </c>
    </row>
    <row r="127" spans="1:5" s="15" customFormat="1" ht="15.75" customHeight="1">
      <c r="A127" s="19" t="s">
        <v>104</v>
      </c>
      <c r="B127" s="19" t="s">
        <v>105</v>
      </c>
      <c r="C127" s="20" t="s">
        <v>162</v>
      </c>
      <c r="D127" s="21"/>
      <c r="E127" s="21"/>
    </row>
    <row r="128" spans="1:5" s="15" customFormat="1" ht="15.75" customHeight="1">
      <c r="A128" s="22" t="s">
        <v>107</v>
      </c>
      <c r="B128" s="23" t="s">
        <v>105</v>
      </c>
      <c r="C128" s="24" t="s">
        <v>164</v>
      </c>
      <c r="D128" s="25">
        <v>789</v>
      </c>
      <c r="E128" s="26">
        <f>SUM(E122:E127)</f>
        <v>16</v>
      </c>
    </row>
    <row r="129" spans="1:5" s="15" customFormat="1" ht="15.75" customHeight="1">
      <c r="A129" s="19" t="s">
        <v>104</v>
      </c>
      <c r="B129" s="19" t="s">
        <v>105</v>
      </c>
      <c r="C129" s="20" t="s">
        <v>165</v>
      </c>
      <c r="D129" s="21"/>
      <c r="E129" s="21"/>
    </row>
    <row r="130" spans="1:5" s="15" customFormat="1" ht="15.75" customHeight="1">
      <c r="A130" s="19" t="s">
        <v>104</v>
      </c>
      <c r="B130" s="19" t="s">
        <v>105</v>
      </c>
      <c r="C130" s="20" t="s">
        <v>166</v>
      </c>
      <c r="D130" s="21">
        <v>30.5</v>
      </c>
      <c r="E130" s="21"/>
    </row>
    <row r="131" spans="1:5" s="15" customFormat="1" ht="15.75" customHeight="1">
      <c r="A131" s="19" t="s">
        <v>104</v>
      </c>
      <c r="B131" s="19" t="s">
        <v>105</v>
      </c>
      <c r="C131" s="20" t="s">
        <v>165</v>
      </c>
      <c r="D131" s="21">
        <v>790</v>
      </c>
      <c r="E131" s="21"/>
    </row>
    <row r="132" spans="1:5" s="15" customFormat="1" ht="15.75" customHeight="1">
      <c r="A132" s="19" t="s">
        <v>104</v>
      </c>
      <c r="B132" s="19" t="s">
        <v>124</v>
      </c>
      <c r="C132" s="20" t="s">
        <v>165</v>
      </c>
      <c r="D132" s="21"/>
      <c r="E132" s="21"/>
    </row>
    <row r="133" spans="1:5" s="15" customFormat="1" ht="15.75" customHeight="1">
      <c r="A133" s="19" t="s">
        <v>104</v>
      </c>
      <c r="B133" s="19" t="s">
        <v>124</v>
      </c>
      <c r="C133" s="20" t="s">
        <v>165</v>
      </c>
      <c r="D133" s="21"/>
      <c r="E133" s="21"/>
    </row>
    <row r="134" spans="1:5" s="15" customFormat="1" ht="15.75" customHeight="1">
      <c r="A134" s="22" t="s">
        <v>107</v>
      </c>
      <c r="B134" s="23" t="s">
        <v>167</v>
      </c>
      <c r="C134" s="24" t="s">
        <v>168</v>
      </c>
      <c r="D134" s="25">
        <f>SUM(D129:D133)</f>
        <v>820.5</v>
      </c>
      <c r="E134" s="26">
        <f>SUM(E129:E133)</f>
        <v>0</v>
      </c>
    </row>
    <row r="135" spans="1:5" s="15" customFormat="1" ht="15.75" customHeight="1">
      <c r="A135" s="19" t="s">
        <v>104</v>
      </c>
      <c r="B135" s="19" t="s">
        <v>118</v>
      </c>
      <c r="C135" s="20" t="s">
        <v>162</v>
      </c>
      <c r="D135" s="21"/>
      <c r="E135" s="21"/>
    </row>
    <row r="136" spans="1:5" s="15" customFormat="1" ht="15.75" customHeight="1">
      <c r="A136" s="19" t="s">
        <v>104</v>
      </c>
      <c r="B136" s="19" t="s">
        <v>120</v>
      </c>
      <c r="C136" s="20" t="s">
        <v>162</v>
      </c>
      <c r="D136" s="21"/>
      <c r="E136" s="21"/>
    </row>
    <row r="137" spans="1:5" s="15" customFormat="1" ht="15.75" customHeight="1">
      <c r="A137" s="19" t="s">
        <v>104</v>
      </c>
      <c r="B137" s="19" t="s">
        <v>120</v>
      </c>
      <c r="C137" s="20" t="s">
        <v>162</v>
      </c>
      <c r="D137" s="21"/>
      <c r="E137" s="21"/>
    </row>
    <row r="138" spans="1:5" s="15" customFormat="1" ht="15.75" customHeight="1">
      <c r="A138" s="19" t="s">
        <v>104</v>
      </c>
      <c r="B138" s="19" t="s">
        <v>120</v>
      </c>
      <c r="C138" s="20" t="s">
        <v>920</v>
      </c>
      <c r="D138" s="21">
        <v>54</v>
      </c>
      <c r="E138" s="21"/>
    </row>
    <row r="139" spans="1:5" s="15" customFormat="1" ht="15.75" customHeight="1">
      <c r="A139" s="22" t="s">
        <v>107</v>
      </c>
      <c r="B139" s="23" t="s">
        <v>120</v>
      </c>
      <c r="C139" s="24" t="s">
        <v>164</v>
      </c>
      <c r="D139" s="25">
        <v>654</v>
      </c>
      <c r="E139" s="26">
        <f>SUM(E135:E138)</f>
        <v>0</v>
      </c>
    </row>
    <row r="140" spans="1:5" s="15" customFormat="1" ht="15.75" customHeight="1">
      <c r="A140" s="19" t="s">
        <v>104</v>
      </c>
      <c r="B140" s="19" t="s">
        <v>118</v>
      </c>
      <c r="C140" s="20" t="s">
        <v>165</v>
      </c>
      <c r="D140" s="21"/>
      <c r="E140" s="21"/>
    </row>
    <row r="141" spans="1:5" s="15" customFormat="1" ht="15.75" customHeight="1">
      <c r="A141" s="19" t="s">
        <v>104</v>
      </c>
      <c r="B141" s="19" t="s">
        <v>118</v>
      </c>
      <c r="C141" s="20" t="s">
        <v>165</v>
      </c>
      <c r="D141" s="21"/>
      <c r="E141" s="21"/>
    </row>
    <row r="142" spans="1:5" s="15" customFormat="1" ht="15.75" customHeight="1">
      <c r="A142" s="19" t="s">
        <v>104</v>
      </c>
      <c r="B142" s="19" t="s">
        <v>120</v>
      </c>
      <c r="C142" s="20" t="s">
        <v>165</v>
      </c>
      <c r="D142" s="21">
        <v>1689.5</v>
      </c>
      <c r="E142" s="21"/>
    </row>
    <row r="143" spans="1:5" s="15" customFormat="1" ht="15.75" customHeight="1">
      <c r="A143" s="19" t="s">
        <v>104</v>
      </c>
      <c r="B143" s="19" t="s">
        <v>120</v>
      </c>
      <c r="C143" s="20" t="s">
        <v>165</v>
      </c>
      <c r="D143" s="21"/>
      <c r="E143" s="21"/>
    </row>
    <row r="144" spans="1:5" s="15" customFormat="1" ht="15.75" customHeight="1">
      <c r="A144" s="22" t="s">
        <v>107</v>
      </c>
      <c r="B144" s="23" t="s">
        <v>120</v>
      </c>
      <c r="C144" s="24" t="s">
        <v>168</v>
      </c>
      <c r="D144" s="25">
        <f>SUM(D140:D143)</f>
        <v>1689.5</v>
      </c>
      <c r="E144" s="26">
        <f>SUM(E140:E143)</f>
        <v>0</v>
      </c>
    </row>
    <row r="145" spans="1:5" s="15" customFormat="1" ht="15.75" customHeight="1">
      <c r="A145" s="19" t="s">
        <v>104</v>
      </c>
      <c r="B145" s="19" t="s">
        <v>113</v>
      </c>
      <c r="C145" s="20" t="s">
        <v>162</v>
      </c>
      <c r="D145" s="21"/>
      <c r="E145" s="21"/>
    </row>
    <row r="146" spans="1:5" s="15" customFormat="1" ht="15.75" customHeight="1">
      <c r="A146" s="22" t="s">
        <v>107</v>
      </c>
      <c r="B146" s="23" t="s">
        <v>113</v>
      </c>
      <c r="C146" s="24" t="s">
        <v>164</v>
      </c>
      <c r="D146" s="25">
        <f>SUM(D145:D145)</f>
        <v>0</v>
      </c>
      <c r="E146" s="26">
        <f>SUM(E145:E145)</f>
        <v>0</v>
      </c>
    </row>
    <row r="147" spans="1:5" s="15" customFormat="1" ht="15.75" customHeight="1">
      <c r="A147" s="19" t="s">
        <v>104</v>
      </c>
      <c r="B147" s="19" t="s">
        <v>113</v>
      </c>
      <c r="C147" s="20" t="s">
        <v>165</v>
      </c>
      <c r="D147" s="21">
        <v>4123</v>
      </c>
      <c r="E147" s="21"/>
    </row>
    <row r="148" spans="1:5" s="15" customFormat="1" ht="15.75" customHeight="1">
      <c r="A148" s="19" t="s">
        <v>104</v>
      </c>
      <c r="B148" s="19" t="s">
        <v>113</v>
      </c>
      <c r="C148" s="20" t="s">
        <v>165</v>
      </c>
      <c r="D148" s="21"/>
      <c r="E148" s="21"/>
    </row>
    <row r="149" spans="1:5" s="15" customFormat="1" ht="15.75" customHeight="1">
      <c r="A149" s="19" t="s">
        <v>104</v>
      </c>
      <c r="B149" s="19" t="s">
        <v>113</v>
      </c>
      <c r="C149" s="20" t="s">
        <v>165</v>
      </c>
      <c r="D149" s="21"/>
      <c r="E149" s="21"/>
    </row>
    <row r="150" spans="1:5" s="15" customFormat="1" ht="15.75" customHeight="1">
      <c r="A150" s="22" t="s">
        <v>107</v>
      </c>
      <c r="B150" s="23" t="s">
        <v>113</v>
      </c>
      <c r="C150" s="24" t="s">
        <v>168</v>
      </c>
      <c r="D150" s="25">
        <f>SUM(D147:D149)</f>
        <v>4123</v>
      </c>
      <c r="E150" s="26">
        <f>SUM(E147:E147)</f>
        <v>0</v>
      </c>
    </row>
    <row r="151" spans="1:5" s="15" customFormat="1" ht="15.75" customHeight="1">
      <c r="A151" s="19" t="s">
        <v>104</v>
      </c>
      <c r="B151" s="19" t="s">
        <v>149</v>
      </c>
      <c r="C151" s="20" t="s">
        <v>165</v>
      </c>
      <c r="D151" s="21"/>
      <c r="E151" s="21"/>
    </row>
    <row r="152" spans="1:5" s="15" customFormat="1" ht="15.75" customHeight="1">
      <c r="A152" s="22" t="s">
        <v>107</v>
      </c>
      <c r="B152" s="23" t="s">
        <v>149</v>
      </c>
      <c r="C152" s="24" t="s">
        <v>168</v>
      </c>
      <c r="D152" s="25">
        <f>SUM(D151:D151)</f>
        <v>0</v>
      </c>
      <c r="E152" s="26">
        <f>SUM(E151:E151)</f>
        <v>0</v>
      </c>
    </row>
    <row r="153" spans="1:5" s="15" customFormat="1" ht="15.75" customHeight="1">
      <c r="A153" s="19" t="s">
        <v>104</v>
      </c>
      <c r="B153" s="19" t="s">
        <v>169</v>
      </c>
      <c r="C153" s="20" t="s">
        <v>162</v>
      </c>
      <c r="D153" s="21">
        <v>96</v>
      </c>
      <c r="E153" s="21"/>
    </row>
    <row r="154" spans="1:5" s="15" customFormat="1" ht="15.75" customHeight="1">
      <c r="A154" s="19" t="s">
        <v>104</v>
      </c>
      <c r="B154" s="19" t="s">
        <v>169</v>
      </c>
      <c r="C154" s="20" t="s">
        <v>162</v>
      </c>
      <c r="D154" s="21">
        <v>24</v>
      </c>
      <c r="E154" s="21"/>
    </row>
    <row r="155" spans="1:5" s="15" customFormat="1" ht="15.75" customHeight="1">
      <c r="A155" s="19" t="s">
        <v>104</v>
      </c>
      <c r="B155" s="19" t="s">
        <v>169</v>
      </c>
      <c r="C155" s="20" t="s">
        <v>162</v>
      </c>
      <c r="D155" s="21"/>
      <c r="E155" s="21"/>
    </row>
    <row r="156" spans="1:5" s="15" customFormat="1" ht="15.75" customHeight="1">
      <c r="A156" s="22" t="s">
        <v>107</v>
      </c>
      <c r="B156" s="23" t="s">
        <v>169</v>
      </c>
      <c r="C156" s="24" t="s">
        <v>164</v>
      </c>
      <c r="D156" s="25">
        <f>SUM(D153:D155)</f>
        <v>120</v>
      </c>
      <c r="E156" s="26">
        <f>SUM(E153:E155)</f>
        <v>0</v>
      </c>
    </row>
    <row r="157" spans="1:5" s="15" customFormat="1" ht="15.75" customHeight="1">
      <c r="A157" s="19" t="s">
        <v>104</v>
      </c>
      <c r="B157" s="19" t="s">
        <v>169</v>
      </c>
      <c r="C157" s="20" t="s">
        <v>165</v>
      </c>
      <c r="D157" s="21">
        <v>187.5</v>
      </c>
      <c r="E157" s="21"/>
    </row>
    <row r="158" spans="1:5" s="15" customFormat="1" ht="15.75" customHeight="1">
      <c r="A158" s="19" t="s">
        <v>104</v>
      </c>
      <c r="B158" s="19" t="s">
        <v>169</v>
      </c>
      <c r="C158" s="20" t="s">
        <v>165</v>
      </c>
      <c r="D158" s="21">
        <v>300</v>
      </c>
      <c r="E158" s="21"/>
    </row>
    <row r="159" spans="1:5" s="15" customFormat="1" ht="15.75" customHeight="1">
      <c r="A159" s="22" t="s">
        <v>107</v>
      </c>
      <c r="B159" s="23" t="s">
        <v>169</v>
      </c>
      <c r="C159" s="24" t="s">
        <v>168</v>
      </c>
      <c r="D159" s="25">
        <f>SUM(D157:D158)</f>
        <v>487.5</v>
      </c>
      <c r="E159" s="26">
        <f>SUM(E157:E158)</f>
        <v>0</v>
      </c>
    </row>
    <row r="160" spans="1:5" s="15" customFormat="1" ht="15.75" customHeight="1">
      <c r="A160" s="19" t="s">
        <v>104</v>
      </c>
      <c r="B160" s="19" t="s">
        <v>170</v>
      </c>
      <c r="C160" s="20" t="s">
        <v>165</v>
      </c>
      <c r="D160" s="21"/>
      <c r="E160" s="21"/>
    </row>
    <row r="161" spans="1:5" s="15" customFormat="1" ht="15.75" customHeight="1">
      <c r="A161" s="22" t="s">
        <v>107</v>
      </c>
      <c r="B161" s="23" t="s">
        <v>171</v>
      </c>
      <c r="C161" s="24" t="s">
        <v>168</v>
      </c>
      <c r="D161" s="25">
        <f>SUM(D160:D160)</f>
        <v>0</v>
      </c>
      <c r="E161" s="26">
        <f>SUM(E160:E160)</f>
        <v>0</v>
      </c>
    </row>
    <row r="162" spans="1:5" s="15" customFormat="1" ht="15.75" customHeight="1">
      <c r="A162" s="19" t="s">
        <v>104</v>
      </c>
      <c r="B162" s="19" t="s">
        <v>172</v>
      </c>
      <c r="C162" s="20" t="s">
        <v>162</v>
      </c>
      <c r="D162" s="21"/>
      <c r="E162" s="21"/>
    </row>
    <row r="163" spans="1:5" s="15" customFormat="1" ht="15.75" customHeight="1">
      <c r="A163" s="22" t="s">
        <v>107</v>
      </c>
      <c r="B163" s="23" t="s">
        <v>172</v>
      </c>
      <c r="C163" s="24" t="s">
        <v>164</v>
      </c>
      <c r="D163" s="25">
        <f>SUM(D162:D162)</f>
        <v>0</v>
      </c>
      <c r="E163" s="26">
        <f>SUM(E162:E162)</f>
        <v>0</v>
      </c>
    </row>
    <row r="164" spans="1:5" s="15" customFormat="1" ht="15.75" customHeight="1">
      <c r="A164" s="19" t="s">
        <v>104</v>
      </c>
      <c r="B164" s="19" t="s">
        <v>1073</v>
      </c>
      <c r="C164" s="20" t="s">
        <v>165</v>
      </c>
      <c r="D164" s="21">
        <v>337.5</v>
      </c>
      <c r="E164" s="21">
        <v>9</v>
      </c>
    </row>
    <row r="165" spans="1:5" s="15" customFormat="1" ht="15.75" customHeight="1">
      <c r="A165" s="22" t="s">
        <v>107</v>
      </c>
      <c r="B165" s="23" t="s">
        <v>1073</v>
      </c>
      <c r="C165" s="24" t="s">
        <v>168</v>
      </c>
      <c r="D165" s="25">
        <f>SUM(D164:D164)</f>
        <v>337.5</v>
      </c>
      <c r="E165" s="26">
        <f>SUM(E164:E164)</f>
        <v>9</v>
      </c>
    </row>
    <row r="166" spans="1:5" s="15" customFormat="1" ht="15.75" customHeight="1">
      <c r="A166" s="19" t="s">
        <v>104</v>
      </c>
      <c r="B166" s="19" t="s">
        <v>172</v>
      </c>
      <c r="C166" s="20" t="s">
        <v>173</v>
      </c>
      <c r="D166" s="21"/>
      <c r="E166" s="21"/>
    </row>
    <row r="167" spans="1:5" s="15" customFormat="1" ht="15.75" customHeight="1">
      <c r="A167" s="22" t="s">
        <v>107</v>
      </c>
      <c r="B167" s="23" t="s">
        <v>172</v>
      </c>
      <c r="C167" s="24" t="s">
        <v>174</v>
      </c>
      <c r="D167" s="25">
        <f>SUM(D166:D166)</f>
        <v>0</v>
      </c>
      <c r="E167" s="26">
        <f>SUM(E166:E166)</f>
        <v>0</v>
      </c>
    </row>
    <row r="168" spans="1:5" s="15" customFormat="1" ht="15.75" customHeight="1">
      <c r="A168" s="28"/>
      <c r="B168" s="29"/>
      <c r="C168" s="30"/>
      <c r="D168" s="31"/>
      <c r="E168" s="31"/>
    </row>
    <row r="169" spans="1:5" s="15" customFormat="1" ht="15.75" customHeight="1">
      <c r="A169" s="19" t="s">
        <v>104</v>
      </c>
      <c r="B169" s="19" t="s">
        <v>175</v>
      </c>
      <c r="C169" s="20">
        <v>1.6</v>
      </c>
      <c r="D169" s="21"/>
      <c r="E169" s="21"/>
    </row>
    <row r="170" spans="1:5" s="15" customFormat="1" ht="15.75" customHeight="1">
      <c r="A170" s="22" t="s">
        <v>107</v>
      </c>
      <c r="B170" s="23" t="s">
        <v>175</v>
      </c>
      <c r="C170" s="24" t="s">
        <v>176</v>
      </c>
      <c r="D170" s="25">
        <f>SUM(D169:D169)</f>
        <v>0</v>
      </c>
      <c r="E170" s="26">
        <f>SUM(E169:E169)</f>
        <v>0</v>
      </c>
    </row>
    <row r="171" spans="1:5" s="15" customFormat="1" ht="15.75" customHeight="1">
      <c r="A171" s="28"/>
      <c r="B171" s="29"/>
      <c r="C171" s="30"/>
      <c r="D171" s="31"/>
      <c r="E171" s="31"/>
    </row>
    <row r="172" spans="1:5" s="15" customFormat="1" ht="15.75" customHeight="1">
      <c r="A172" s="19" t="s">
        <v>104</v>
      </c>
      <c r="B172" s="19" t="s">
        <v>124</v>
      </c>
      <c r="C172" s="20" t="s">
        <v>177</v>
      </c>
      <c r="D172" s="21">
        <v>506</v>
      </c>
      <c r="E172" s="21"/>
    </row>
    <row r="173" spans="1:5" s="15" customFormat="1" ht="15.75" customHeight="1">
      <c r="A173" s="19" t="s">
        <v>104</v>
      </c>
      <c r="B173" s="19" t="s">
        <v>105</v>
      </c>
      <c r="C173" s="20" t="s">
        <v>177</v>
      </c>
      <c r="D173" s="21"/>
      <c r="E173" s="21"/>
    </row>
    <row r="174" spans="1:5" s="15" customFormat="1" ht="15.75" customHeight="1">
      <c r="A174" s="19" t="s">
        <v>104</v>
      </c>
      <c r="B174" s="19" t="s">
        <v>105</v>
      </c>
      <c r="C174" s="20" t="s">
        <v>177</v>
      </c>
      <c r="D174" s="21">
        <v>255</v>
      </c>
      <c r="E174" s="21"/>
    </row>
    <row r="175" spans="1:5" s="15" customFormat="1" ht="15.75" customHeight="1">
      <c r="A175" s="19" t="s">
        <v>104</v>
      </c>
      <c r="B175" s="19" t="s">
        <v>105</v>
      </c>
      <c r="C175" s="20" t="s">
        <v>177</v>
      </c>
      <c r="D175" s="21"/>
      <c r="E175" s="21"/>
    </row>
    <row r="176" spans="1:5" s="15" customFormat="1" ht="15.75" customHeight="1">
      <c r="A176" s="19" t="s">
        <v>104</v>
      </c>
      <c r="B176" s="19" t="s">
        <v>105</v>
      </c>
      <c r="C176" s="20" t="s">
        <v>177</v>
      </c>
      <c r="D176" s="21">
        <v>188</v>
      </c>
      <c r="E176" s="21">
        <v>6</v>
      </c>
    </row>
    <row r="177" spans="1:5" s="15" customFormat="1" ht="15.75" customHeight="1">
      <c r="A177" s="22" t="s">
        <v>107</v>
      </c>
      <c r="B177" s="23" t="s">
        <v>105</v>
      </c>
      <c r="C177" s="24" t="s">
        <v>178</v>
      </c>
      <c r="D177" s="25">
        <f>SUM(D172:D176)</f>
        <v>949</v>
      </c>
      <c r="E177" s="26">
        <f>SUM(E172:E176)</f>
        <v>6</v>
      </c>
    </row>
    <row r="178" spans="1:5" s="15" customFormat="1" ht="15.75" customHeight="1">
      <c r="A178" s="19" t="s">
        <v>104</v>
      </c>
      <c r="B178" s="19" t="s">
        <v>105</v>
      </c>
      <c r="C178" s="20" t="s">
        <v>179</v>
      </c>
      <c r="D178" s="21"/>
      <c r="E178" s="21"/>
    </row>
    <row r="179" spans="1:5" s="15" customFormat="1" ht="15.75" customHeight="1">
      <c r="A179" s="19" t="s">
        <v>104</v>
      </c>
      <c r="B179" s="19" t="s">
        <v>105</v>
      </c>
      <c r="C179" s="37" t="s">
        <v>179</v>
      </c>
      <c r="D179" s="21"/>
      <c r="E179" s="21"/>
    </row>
    <row r="180" spans="1:5" s="15" customFormat="1" ht="15.75" customHeight="1">
      <c r="A180" s="19" t="s">
        <v>104</v>
      </c>
      <c r="B180" s="19" t="s">
        <v>105</v>
      </c>
      <c r="C180" s="20" t="s">
        <v>179</v>
      </c>
      <c r="D180" s="38"/>
      <c r="E180" s="38"/>
    </row>
    <row r="181" spans="1:5" s="15" customFormat="1" ht="15.75" customHeight="1">
      <c r="A181" s="19" t="s">
        <v>104</v>
      </c>
      <c r="B181" s="19" t="s">
        <v>124</v>
      </c>
      <c r="C181" s="20" t="s">
        <v>179</v>
      </c>
      <c r="D181" s="21"/>
      <c r="E181" s="21"/>
    </row>
    <row r="182" spans="1:5" s="15" customFormat="1" ht="15.75" customHeight="1">
      <c r="A182" s="22" t="s">
        <v>107</v>
      </c>
      <c r="B182" s="23" t="s">
        <v>105</v>
      </c>
      <c r="C182" s="24" t="s">
        <v>180</v>
      </c>
      <c r="D182" s="25">
        <v>1000</v>
      </c>
      <c r="E182" s="26">
        <f>SUM(E178:E181)</f>
        <v>0</v>
      </c>
    </row>
    <row r="183" spans="1:5" s="15" customFormat="1" ht="15.75" customHeight="1">
      <c r="A183" s="19" t="s">
        <v>104</v>
      </c>
      <c r="B183" s="19" t="s">
        <v>181</v>
      </c>
      <c r="C183" s="20" t="s">
        <v>177</v>
      </c>
      <c r="D183" s="21"/>
      <c r="E183" s="21"/>
    </row>
    <row r="184" spans="1:5" s="15" customFormat="1" ht="15.75" customHeight="1">
      <c r="A184" s="19" t="s">
        <v>104</v>
      </c>
      <c r="B184" s="19" t="s">
        <v>181</v>
      </c>
      <c r="C184" s="20" t="s">
        <v>177</v>
      </c>
      <c r="D184" s="21"/>
      <c r="E184" s="21"/>
    </row>
    <row r="185" spans="1:5" s="15" customFormat="1" ht="15.75" customHeight="1">
      <c r="A185" s="22" t="s">
        <v>107</v>
      </c>
      <c r="B185" s="23" t="s">
        <v>124</v>
      </c>
      <c r="C185" s="24" t="s">
        <v>178</v>
      </c>
      <c r="D185" s="25">
        <f>SUM(D183:D184)</f>
        <v>0</v>
      </c>
      <c r="E185" s="26">
        <f>SUM(E183:E184)</f>
        <v>0</v>
      </c>
    </row>
    <row r="186" spans="1:5" s="15" customFormat="1" ht="15.75" customHeight="1">
      <c r="A186" s="19" t="s">
        <v>104</v>
      </c>
      <c r="B186" s="19" t="s">
        <v>124</v>
      </c>
      <c r="C186" s="20" t="s">
        <v>182</v>
      </c>
      <c r="D186" s="21"/>
      <c r="E186" s="21"/>
    </row>
    <row r="187" spans="1:5" s="15" customFormat="1" ht="15.75" customHeight="1">
      <c r="A187" s="22" t="s">
        <v>107</v>
      </c>
      <c r="B187" s="23" t="s">
        <v>183</v>
      </c>
      <c r="C187" s="24" t="s">
        <v>184</v>
      </c>
      <c r="D187" s="25">
        <f>SUM(D186:D186)</f>
        <v>0</v>
      </c>
      <c r="E187" s="26">
        <f>SUM(E186:E186)</f>
        <v>0</v>
      </c>
    </row>
    <row r="188" spans="1:5" s="15" customFormat="1" ht="15.75" customHeight="1">
      <c r="A188" s="19" t="s">
        <v>104</v>
      </c>
      <c r="B188" s="19" t="s">
        <v>112</v>
      </c>
      <c r="C188" s="20" t="s">
        <v>177</v>
      </c>
      <c r="D188" s="21"/>
      <c r="E188" s="21"/>
    </row>
    <row r="189" spans="1:5" s="15" customFormat="1" ht="15.75" customHeight="1">
      <c r="A189" s="19" t="s">
        <v>104</v>
      </c>
      <c r="B189" s="19" t="s">
        <v>119</v>
      </c>
      <c r="C189" s="20" t="s">
        <v>177</v>
      </c>
      <c r="D189" s="21">
        <v>126.7</v>
      </c>
      <c r="E189" s="21">
        <v>4</v>
      </c>
    </row>
    <row r="190" spans="1:5" s="15" customFormat="1" ht="15.75" customHeight="1">
      <c r="A190" s="19" t="s">
        <v>104</v>
      </c>
      <c r="B190" s="19" t="s">
        <v>119</v>
      </c>
      <c r="C190" s="20" t="s">
        <v>177</v>
      </c>
      <c r="D190" s="21"/>
      <c r="E190" s="21"/>
    </row>
    <row r="191" spans="1:5" s="15" customFormat="1" ht="15.75" customHeight="1">
      <c r="A191" s="19" t="s">
        <v>104</v>
      </c>
      <c r="B191" s="19" t="s">
        <v>119</v>
      </c>
      <c r="C191" s="20" t="s">
        <v>177</v>
      </c>
      <c r="D191" s="21"/>
      <c r="E191" s="21"/>
    </row>
    <row r="192" spans="1:5" s="15" customFormat="1" ht="15.75" customHeight="1">
      <c r="A192" s="22" t="s">
        <v>107</v>
      </c>
      <c r="B192" s="39" t="s">
        <v>185</v>
      </c>
      <c r="C192" s="24" t="s">
        <v>178</v>
      </c>
      <c r="D192" s="25">
        <v>506</v>
      </c>
      <c r="E192" s="26">
        <f>SUM(E188:E191)</f>
        <v>4</v>
      </c>
    </row>
    <row r="193" spans="1:5" s="15" customFormat="1" ht="15.75" customHeight="1">
      <c r="A193" s="19" t="s">
        <v>104</v>
      </c>
      <c r="B193" s="19" t="s">
        <v>112</v>
      </c>
      <c r="C193" s="20" t="s">
        <v>179</v>
      </c>
      <c r="D193" s="21"/>
      <c r="E193" s="21"/>
    </row>
    <row r="194" spans="1:5" s="15" customFormat="1" ht="15.75" customHeight="1">
      <c r="A194" s="19" t="s">
        <v>104</v>
      </c>
      <c r="B194" s="19" t="s">
        <v>112</v>
      </c>
      <c r="C194" s="20" t="s">
        <v>179</v>
      </c>
      <c r="D194" s="21"/>
      <c r="E194" s="21"/>
    </row>
    <row r="195" spans="1:5" s="15" customFormat="1" ht="15.75" customHeight="1">
      <c r="A195" s="19" t="s">
        <v>104</v>
      </c>
      <c r="B195" s="19" t="s">
        <v>119</v>
      </c>
      <c r="C195" s="20" t="s">
        <v>179</v>
      </c>
      <c r="D195" s="21">
        <v>414</v>
      </c>
      <c r="E195" s="21"/>
    </row>
    <row r="196" spans="1:5" s="15" customFormat="1" ht="15.75" customHeight="1">
      <c r="A196" s="19" t="s">
        <v>104</v>
      </c>
      <c r="B196" s="19" t="s">
        <v>119</v>
      </c>
      <c r="C196" s="20" t="s">
        <v>179</v>
      </c>
      <c r="D196" s="21"/>
      <c r="E196" s="21"/>
    </row>
    <row r="197" spans="1:5" s="15" customFormat="1" ht="15.75" customHeight="1">
      <c r="A197" s="19" t="s">
        <v>104</v>
      </c>
      <c r="B197" s="19" t="s">
        <v>119</v>
      </c>
      <c r="C197" s="20" t="s">
        <v>179</v>
      </c>
      <c r="D197" s="21"/>
      <c r="E197" s="21"/>
    </row>
    <row r="198" spans="1:5" s="15" customFormat="1" ht="15.75" customHeight="1">
      <c r="A198" s="22" t="s">
        <v>107</v>
      </c>
      <c r="B198" s="39" t="s">
        <v>185</v>
      </c>
      <c r="C198" s="24" t="s">
        <v>180</v>
      </c>
      <c r="D198" s="25">
        <f>SUM(D193:D197)</f>
        <v>414</v>
      </c>
      <c r="E198" s="26">
        <f>SUM(E193:E197)</f>
        <v>0</v>
      </c>
    </row>
    <row r="199" spans="1:5" s="15" customFormat="1" ht="15.75" customHeight="1">
      <c r="A199" s="19" t="s">
        <v>104</v>
      </c>
      <c r="B199" s="19" t="s">
        <v>119</v>
      </c>
      <c r="C199" s="20" t="s">
        <v>182</v>
      </c>
      <c r="D199" s="21"/>
      <c r="E199" s="21"/>
    </row>
    <row r="200" spans="1:5" s="15" customFormat="1" ht="15.75" customHeight="1">
      <c r="A200" s="19" t="s">
        <v>104</v>
      </c>
      <c r="B200" s="19" t="s">
        <v>119</v>
      </c>
      <c r="C200" s="20" t="s">
        <v>182</v>
      </c>
      <c r="D200" s="21"/>
      <c r="E200" s="21"/>
    </row>
    <row r="201" spans="1:5" s="15" customFormat="1" ht="15.75" customHeight="1">
      <c r="A201" s="22" t="s">
        <v>107</v>
      </c>
      <c r="B201" s="23" t="s">
        <v>119</v>
      </c>
      <c r="C201" s="24" t="s">
        <v>187</v>
      </c>
      <c r="D201" s="25">
        <f>SUM(D199:D200)</f>
        <v>0</v>
      </c>
      <c r="E201" s="26">
        <f>SUM(E199:E200)</f>
        <v>0</v>
      </c>
    </row>
    <row r="202" spans="1:5" s="15" customFormat="1" ht="15.75" customHeight="1">
      <c r="A202" s="19" t="s">
        <v>104</v>
      </c>
      <c r="B202" s="19" t="s">
        <v>113</v>
      </c>
      <c r="C202" s="20" t="s">
        <v>179</v>
      </c>
      <c r="D202" s="21"/>
      <c r="E202" s="21"/>
    </row>
    <row r="203" spans="1:5" s="15" customFormat="1" ht="15.75" customHeight="1">
      <c r="A203" s="22" t="s">
        <v>107</v>
      </c>
      <c r="B203" s="23" t="s">
        <v>113</v>
      </c>
      <c r="C203" s="24" t="s">
        <v>180</v>
      </c>
      <c r="D203" s="25">
        <f>SUM(D202:D202)</f>
        <v>0</v>
      </c>
      <c r="E203" s="26">
        <f>SUM(E202:E202)</f>
        <v>0</v>
      </c>
    </row>
    <row r="204" spans="1:5" s="15" customFormat="1" ht="15.75" customHeight="1">
      <c r="A204" s="19" t="s">
        <v>104</v>
      </c>
      <c r="B204" s="19" t="s">
        <v>113</v>
      </c>
      <c r="C204" s="20" t="s">
        <v>188</v>
      </c>
      <c r="D204" s="21"/>
      <c r="E204" s="21"/>
    </row>
    <row r="205" spans="1:5" s="15" customFormat="1" ht="15.75" customHeight="1">
      <c r="A205" s="22" t="s">
        <v>107</v>
      </c>
      <c r="B205" s="23" t="s">
        <v>113</v>
      </c>
      <c r="C205" s="24" t="s">
        <v>188</v>
      </c>
      <c r="D205" s="25">
        <f>SUM(D204:D204)</f>
        <v>0</v>
      </c>
      <c r="E205" s="26">
        <f>SUM(E204:E204)</f>
        <v>0</v>
      </c>
    </row>
    <row r="206" spans="1:5" s="15" customFormat="1" ht="15.75" customHeight="1">
      <c r="A206" s="19" t="s">
        <v>104</v>
      </c>
      <c r="B206" s="19" t="s">
        <v>189</v>
      </c>
      <c r="C206" s="20" t="s">
        <v>179</v>
      </c>
      <c r="D206" s="21"/>
      <c r="E206" s="21"/>
    </row>
    <row r="207" spans="1:5" s="15" customFormat="1" ht="15.75" customHeight="1">
      <c r="A207" s="19" t="s">
        <v>104</v>
      </c>
      <c r="B207" s="19" t="s">
        <v>189</v>
      </c>
      <c r="C207" s="20" t="s">
        <v>179</v>
      </c>
      <c r="D207" s="21"/>
      <c r="E207" s="21"/>
    </row>
    <row r="208" spans="1:5" s="15" customFormat="1" ht="15.75" customHeight="1">
      <c r="A208" s="22" t="s">
        <v>107</v>
      </c>
      <c r="B208" s="23" t="s">
        <v>190</v>
      </c>
      <c r="C208" s="24" t="s">
        <v>180</v>
      </c>
      <c r="D208" s="25">
        <f>SUM(D206:D207)</f>
        <v>0</v>
      </c>
      <c r="E208" s="26">
        <f>SUM(E206:E207)</f>
        <v>0</v>
      </c>
    </row>
    <row r="209" spans="1:5" s="15" customFormat="1" ht="15.75" customHeight="1">
      <c r="A209" s="19" t="s">
        <v>104</v>
      </c>
      <c r="B209" s="19" t="s">
        <v>145</v>
      </c>
      <c r="C209" s="20" t="s">
        <v>179</v>
      </c>
      <c r="D209" s="21"/>
      <c r="E209" s="21"/>
    </row>
    <row r="210" spans="1:5" s="15" customFormat="1" ht="15.75" customHeight="1">
      <c r="A210" s="19" t="s">
        <v>104</v>
      </c>
      <c r="B210" s="19" t="s">
        <v>145</v>
      </c>
      <c r="C210" s="20" t="s">
        <v>179</v>
      </c>
      <c r="D210" s="21"/>
      <c r="E210" s="21"/>
    </row>
    <row r="211" spans="1:5" s="15" customFormat="1" ht="15.75" customHeight="1">
      <c r="A211" s="19" t="s">
        <v>104</v>
      </c>
      <c r="B211" s="19" t="s">
        <v>145</v>
      </c>
      <c r="C211" s="20" t="s">
        <v>179</v>
      </c>
      <c r="D211" s="21"/>
      <c r="E211" s="21"/>
    </row>
    <row r="212" spans="1:5" s="15" customFormat="1" ht="15.75" customHeight="1">
      <c r="A212" s="19" t="s">
        <v>104</v>
      </c>
      <c r="B212" s="19" t="s">
        <v>145</v>
      </c>
      <c r="C212" s="20" t="s">
        <v>80</v>
      </c>
      <c r="D212" s="21">
        <v>902</v>
      </c>
      <c r="E212" s="21"/>
    </row>
    <row r="213" spans="1:5" s="15" customFormat="1" ht="15.75" customHeight="1">
      <c r="A213" s="22" t="s">
        <v>107</v>
      </c>
      <c r="B213" s="23" t="s">
        <v>145</v>
      </c>
      <c r="C213" s="24" t="s">
        <v>180</v>
      </c>
      <c r="D213" s="25">
        <f>SUM(D209:D212)</f>
        <v>902</v>
      </c>
      <c r="E213" s="26">
        <f>SUM(E209:E212)</f>
        <v>0</v>
      </c>
    </row>
    <row r="214" spans="1:5" s="15" customFormat="1" ht="15.75" customHeight="1">
      <c r="A214" s="19" t="s">
        <v>104</v>
      </c>
      <c r="B214" s="19" t="s">
        <v>145</v>
      </c>
      <c r="C214" s="20" t="s">
        <v>191</v>
      </c>
      <c r="D214" s="21"/>
      <c r="E214" s="21"/>
    </row>
    <row r="215" spans="1:5" s="15" customFormat="1" ht="15.75" customHeight="1">
      <c r="A215" s="19" t="s">
        <v>192</v>
      </c>
      <c r="B215" s="19" t="s">
        <v>144</v>
      </c>
      <c r="C215" s="20" t="s">
        <v>191</v>
      </c>
      <c r="D215" s="21">
        <v>160</v>
      </c>
      <c r="E215" s="21">
        <v>5</v>
      </c>
    </row>
    <row r="216" spans="1:5" s="15" customFormat="1" ht="15.75" customHeight="1">
      <c r="A216" s="22" t="s">
        <v>107</v>
      </c>
      <c r="B216" s="23" t="s">
        <v>145</v>
      </c>
      <c r="C216" s="24" t="s">
        <v>193</v>
      </c>
      <c r="D216" s="25">
        <f>D214+D215</f>
        <v>160</v>
      </c>
      <c r="E216" s="26">
        <f>E214+E215</f>
        <v>5</v>
      </c>
    </row>
    <row r="217" spans="1:5" s="15" customFormat="1" ht="15.75" customHeight="1">
      <c r="A217" s="19" t="s">
        <v>104</v>
      </c>
      <c r="B217" s="19" t="s">
        <v>123</v>
      </c>
      <c r="C217" s="20" t="s">
        <v>750</v>
      </c>
      <c r="D217" s="21">
        <v>224</v>
      </c>
      <c r="E217" s="21"/>
    </row>
    <row r="218" spans="1:5" s="15" customFormat="1" ht="15.75" customHeight="1">
      <c r="A218" s="22" t="s">
        <v>107</v>
      </c>
      <c r="B218" s="23" t="s">
        <v>123</v>
      </c>
      <c r="C218" s="24" t="s">
        <v>193</v>
      </c>
      <c r="D218" s="25">
        <f>SUM(D217:D217)</f>
        <v>224</v>
      </c>
      <c r="E218" s="26">
        <f>SUM(E217:E217)</f>
        <v>0</v>
      </c>
    </row>
    <row r="219" spans="1:5" s="15" customFormat="1" ht="15.75" customHeight="1">
      <c r="A219" s="28"/>
      <c r="B219" s="29"/>
      <c r="C219" s="30"/>
      <c r="D219" s="31"/>
      <c r="E219" s="31"/>
    </row>
    <row r="220" spans="1:5" s="15" customFormat="1" ht="15.75" customHeight="1">
      <c r="A220" s="19" t="s">
        <v>104</v>
      </c>
      <c r="B220" s="19" t="s">
        <v>105</v>
      </c>
      <c r="C220" s="20" t="s">
        <v>194</v>
      </c>
      <c r="D220" s="21"/>
      <c r="E220" s="21"/>
    </row>
    <row r="221" spans="1:5" s="15" customFormat="1" ht="15.75" customHeight="1">
      <c r="A221" s="19" t="s">
        <v>104</v>
      </c>
      <c r="B221" s="19" t="s">
        <v>105</v>
      </c>
      <c r="C221" s="20" t="s">
        <v>194</v>
      </c>
      <c r="D221" s="21"/>
      <c r="E221" s="21"/>
    </row>
    <row r="222" spans="1:5" s="15" customFormat="1" ht="15.75" customHeight="1">
      <c r="A222" s="19" t="s">
        <v>104</v>
      </c>
      <c r="B222" s="19" t="s">
        <v>105</v>
      </c>
      <c r="C222" s="20" t="s">
        <v>194</v>
      </c>
      <c r="D222" s="21"/>
      <c r="E222" s="21"/>
    </row>
    <row r="223" spans="1:5" s="15" customFormat="1" ht="15.75" customHeight="1">
      <c r="A223" s="22" t="s">
        <v>107</v>
      </c>
      <c r="B223" s="23" t="s">
        <v>105</v>
      </c>
      <c r="C223" s="24" t="s">
        <v>195</v>
      </c>
      <c r="D223" s="25">
        <v>398</v>
      </c>
      <c r="E223" s="26">
        <f>SUM(E220:E222)</f>
        <v>0</v>
      </c>
    </row>
    <row r="224" spans="1:5" s="15" customFormat="1" ht="15.75" customHeight="1">
      <c r="A224" s="19" t="s">
        <v>104</v>
      </c>
      <c r="B224" s="19" t="s">
        <v>105</v>
      </c>
      <c r="C224" s="20" t="s">
        <v>196</v>
      </c>
      <c r="D224" s="21"/>
      <c r="E224" s="21"/>
    </row>
    <row r="225" spans="1:5" s="15" customFormat="1" ht="15.75" customHeight="1">
      <c r="A225" s="19" t="s">
        <v>104</v>
      </c>
      <c r="B225" s="19" t="s">
        <v>105</v>
      </c>
      <c r="C225" s="20" t="s">
        <v>196</v>
      </c>
      <c r="D225" s="21"/>
      <c r="E225" s="21"/>
    </row>
    <row r="226" spans="1:5" s="15" customFormat="1" ht="15.75" customHeight="1">
      <c r="A226" s="22" t="s">
        <v>107</v>
      </c>
      <c r="B226" s="23" t="s">
        <v>105</v>
      </c>
      <c r="C226" s="24" t="s">
        <v>197</v>
      </c>
      <c r="D226" s="25">
        <f>SUM(D224:D225)</f>
        <v>0</v>
      </c>
      <c r="E226" s="26">
        <f>SUM(E224:E225)</f>
        <v>0</v>
      </c>
    </row>
    <row r="227" spans="1:5" s="15" customFormat="1" ht="15.75" customHeight="1">
      <c r="A227" s="19" t="s">
        <v>104</v>
      </c>
      <c r="B227" s="19" t="s">
        <v>198</v>
      </c>
      <c r="C227" s="20" t="s">
        <v>196</v>
      </c>
      <c r="D227" s="21">
        <v>62.5</v>
      </c>
      <c r="E227" s="21"/>
    </row>
    <row r="228" spans="1:5" s="15" customFormat="1" ht="15.75" customHeight="1">
      <c r="A228" s="22" t="s">
        <v>107</v>
      </c>
      <c r="B228" s="23" t="s">
        <v>119</v>
      </c>
      <c r="C228" s="24" t="s">
        <v>197</v>
      </c>
      <c r="D228" s="25">
        <v>365.2</v>
      </c>
      <c r="E228" s="26">
        <f>SUM(E227:E227)</f>
        <v>0</v>
      </c>
    </row>
    <row r="229" spans="1:5" s="15" customFormat="1" ht="15.75" customHeight="1">
      <c r="A229" s="19" t="s">
        <v>104</v>
      </c>
      <c r="B229" s="19" t="s">
        <v>199</v>
      </c>
      <c r="C229" s="20" t="s">
        <v>194</v>
      </c>
      <c r="D229" s="21"/>
      <c r="E229" s="21"/>
    </row>
    <row r="230" spans="1:5" s="15" customFormat="1" ht="15.75" customHeight="1">
      <c r="A230" s="22" t="s">
        <v>107</v>
      </c>
      <c r="B230" s="23" t="s">
        <v>199</v>
      </c>
      <c r="C230" s="24" t="s">
        <v>195</v>
      </c>
      <c r="D230" s="25">
        <f>SUM(D229:D229)</f>
        <v>0</v>
      </c>
      <c r="E230" s="26">
        <f>SUM(E229:E229)</f>
        <v>0</v>
      </c>
    </row>
    <row r="231" spans="1:5" s="15" customFormat="1" ht="15.75" customHeight="1">
      <c r="A231" s="28"/>
      <c r="B231" s="29"/>
      <c r="C231" s="30"/>
      <c r="D231" s="31"/>
      <c r="E231" s="31"/>
    </row>
    <row r="232" spans="1:5" s="15" customFormat="1" ht="15.75" customHeight="1">
      <c r="A232" s="19" t="s">
        <v>104</v>
      </c>
      <c r="B232" s="19" t="s">
        <v>105</v>
      </c>
      <c r="C232" s="20" t="s">
        <v>200</v>
      </c>
      <c r="D232" s="21"/>
      <c r="E232" s="21"/>
    </row>
    <row r="233" spans="1:5" s="15" customFormat="1" ht="15.75" customHeight="1">
      <c r="A233" s="19" t="s">
        <v>104</v>
      </c>
      <c r="B233" s="19" t="s">
        <v>105</v>
      </c>
      <c r="C233" s="20" t="s">
        <v>201</v>
      </c>
      <c r="D233" s="21"/>
      <c r="E233" s="21"/>
    </row>
    <row r="234" spans="1:5" s="15" customFormat="1" ht="15.75" customHeight="1">
      <c r="A234" s="19" t="s">
        <v>104</v>
      </c>
      <c r="B234" s="19" t="s">
        <v>105</v>
      </c>
      <c r="C234" s="20" t="s">
        <v>202</v>
      </c>
      <c r="D234" s="21"/>
      <c r="E234" s="21"/>
    </row>
    <row r="235" spans="1:5" s="15" customFormat="1" ht="15.75" customHeight="1">
      <c r="A235" s="19" t="s">
        <v>104</v>
      </c>
      <c r="B235" s="19" t="s">
        <v>105</v>
      </c>
      <c r="C235" s="20" t="s">
        <v>200</v>
      </c>
      <c r="D235" s="21"/>
      <c r="E235" s="21"/>
    </row>
    <row r="236" spans="1:5" s="15" customFormat="1" ht="15.75" customHeight="1">
      <c r="A236" s="19" t="s">
        <v>104</v>
      </c>
      <c r="B236" s="19" t="s">
        <v>124</v>
      </c>
      <c r="C236" s="20" t="s">
        <v>200</v>
      </c>
      <c r="D236" s="21">
        <v>272</v>
      </c>
      <c r="E236" s="21"/>
    </row>
    <row r="237" spans="1:5" s="15" customFormat="1" ht="15.75" customHeight="1">
      <c r="A237" s="22" t="s">
        <v>107</v>
      </c>
      <c r="B237" s="23" t="s">
        <v>105</v>
      </c>
      <c r="C237" s="24" t="s">
        <v>203</v>
      </c>
      <c r="D237" s="25">
        <v>1275</v>
      </c>
      <c r="E237" s="26">
        <f>SUM(E232:E236)</f>
        <v>0</v>
      </c>
    </row>
    <row r="238" spans="1:5" s="15" customFormat="1" ht="15.75" customHeight="1">
      <c r="A238" s="19" t="s">
        <v>104</v>
      </c>
      <c r="B238" s="19" t="s">
        <v>105</v>
      </c>
      <c r="C238" s="20" t="s">
        <v>204</v>
      </c>
      <c r="D238" s="21"/>
      <c r="E238" s="21"/>
    </row>
    <row r="239" spans="1:5" s="15" customFormat="1" ht="15.75" customHeight="1">
      <c r="A239" s="19" t="s">
        <v>104</v>
      </c>
      <c r="B239" s="19" t="s">
        <v>105</v>
      </c>
      <c r="C239" s="20" t="s">
        <v>204</v>
      </c>
      <c r="D239" s="21"/>
      <c r="E239" s="21"/>
    </row>
    <row r="240" spans="1:5" s="15" customFormat="1" ht="15.75" customHeight="1">
      <c r="A240" s="19" t="s">
        <v>104</v>
      </c>
      <c r="B240" s="19" t="s">
        <v>105</v>
      </c>
      <c r="C240" s="20" t="s">
        <v>204</v>
      </c>
      <c r="D240" s="21"/>
      <c r="E240" s="21"/>
    </row>
    <row r="241" spans="1:5" s="15" customFormat="1" ht="15.75" customHeight="1">
      <c r="A241" s="19" t="s">
        <v>104</v>
      </c>
      <c r="B241" s="19" t="s">
        <v>124</v>
      </c>
      <c r="C241" s="20" t="s">
        <v>204</v>
      </c>
      <c r="D241" s="21"/>
      <c r="E241" s="21"/>
    </row>
    <row r="242" spans="1:5" s="15" customFormat="1" ht="15.75" customHeight="1">
      <c r="A242" s="19" t="s">
        <v>104</v>
      </c>
      <c r="B242" s="19" t="s">
        <v>124</v>
      </c>
      <c r="C242" s="20" t="s">
        <v>204</v>
      </c>
      <c r="D242" s="21"/>
      <c r="E242" s="21"/>
    </row>
    <row r="243" spans="1:5" s="15" customFormat="1" ht="15.75" customHeight="1">
      <c r="A243" s="22" t="s">
        <v>107</v>
      </c>
      <c r="B243" s="23" t="s">
        <v>105</v>
      </c>
      <c r="C243" s="24" t="s">
        <v>205</v>
      </c>
      <c r="D243" s="25">
        <v>680</v>
      </c>
      <c r="E243" s="26">
        <f>SUM(E238:E242)</f>
        <v>0</v>
      </c>
    </row>
    <row r="244" spans="1:5" s="15" customFormat="1" ht="15.75" customHeight="1">
      <c r="A244" s="19" t="s">
        <v>104</v>
      </c>
      <c r="B244" s="19" t="s">
        <v>124</v>
      </c>
      <c r="C244" s="20" t="s">
        <v>206</v>
      </c>
      <c r="D244" s="21"/>
      <c r="E244" s="21"/>
    </row>
    <row r="245" spans="1:5" s="15" customFormat="1" ht="15.75" customHeight="1">
      <c r="A245" s="19" t="s">
        <v>104</v>
      </c>
      <c r="B245" s="19" t="s">
        <v>124</v>
      </c>
      <c r="C245" s="20" t="s">
        <v>207</v>
      </c>
      <c r="D245" s="21"/>
      <c r="E245" s="21"/>
    </row>
    <row r="246" spans="1:5" s="15" customFormat="1" ht="15.75" customHeight="1">
      <c r="A246" s="22" t="s">
        <v>107</v>
      </c>
      <c r="B246" s="23" t="s">
        <v>183</v>
      </c>
      <c r="C246" s="24" t="s">
        <v>208</v>
      </c>
      <c r="D246" s="25">
        <f>SUM(D244:D245)</f>
        <v>0</v>
      </c>
      <c r="E246" s="26">
        <f>SUM(E244:E245)</f>
        <v>0</v>
      </c>
    </row>
    <row r="247" spans="1:5" s="15" customFormat="1" ht="15.75" customHeight="1">
      <c r="A247" s="19" t="s">
        <v>104</v>
      </c>
      <c r="B247" s="19" t="s">
        <v>1152</v>
      </c>
      <c r="C247" s="20" t="s">
        <v>206</v>
      </c>
      <c r="D247" s="21"/>
      <c r="E247" s="21"/>
    </row>
    <row r="248" spans="1:5" s="15" customFormat="1" ht="15.75" customHeight="1">
      <c r="A248" s="22" t="s">
        <v>107</v>
      </c>
      <c r="B248" s="23" t="s">
        <v>1153</v>
      </c>
      <c r="C248" s="24" t="s">
        <v>1154</v>
      </c>
      <c r="D248" s="25">
        <f>SUM(D247:D247)</f>
        <v>0</v>
      </c>
      <c r="E248" s="26">
        <f>SUM(E247:E247)</f>
        <v>0</v>
      </c>
    </row>
    <row r="249" spans="1:5" s="15" customFormat="1" ht="15.75" customHeight="1">
      <c r="A249" s="19" t="s">
        <v>104</v>
      </c>
      <c r="B249" s="19" t="s">
        <v>119</v>
      </c>
      <c r="C249" s="20" t="s">
        <v>204</v>
      </c>
      <c r="D249" s="21">
        <v>750</v>
      </c>
      <c r="E249" s="21">
        <v>10</v>
      </c>
    </row>
    <row r="250" spans="1:5" s="15" customFormat="1" ht="15.75" customHeight="1">
      <c r="A250" s="19" t="s">
        <v>104</v>
      </c>
      <c r="B250" s="19" t="s">
        <v>119</v>
      </c>
      <c r="C250" s="20" t="s">
        <v>204</v>
      </c>
      <c r="D250" s="21"/>
      <c r="E250" s="21"/>
    </row>
    <row r="251" spans="1:5" s="15" customFormat="1" ht="15.75" customHeight="1">
      <c r="A251" s="19" t="s">
        <v>104</v>
      </c>
      <c r="B251" s="19" t="s">
        <v>119</v>
      </c>
      <c r="C251" s="20" t="s">
        <v>204</v>
      </c>
      <c r="D251" s="21"/>
      <c r="E251" s="21"/>
    </row>
    <row r="252" spans="1:5" s="15" customFormat="1" ht="15.75" customHeight="1">
      <c r="A252" s="22" t="s">
        <v>107</v>
      </c>
      <c r="B252" s="23" t="s">
        <v>119</v>
      </c>
      <c r="C252" s="24" t="s">
        <v>209</v>
      </c>
      <c r="D252" s="25">
        <f>SUM(D249:D251)</f>
        <v>750</v>
      </c>
      <c r="E252" s="26">
        <f>SUM(E249:E251)</f>
        <v>10</v>
      </c>
    </row>
    <row r="253" spans="1:5" s="15" customFormat="1" ht="15.75" customHeight="1">
      <c r="A253" s="19" t="s">
        <v>104</v>
      </c>
      <c r="B253" s="19" t="s">
        <v>118</v>
      </c>
      <c r="C253" s="20" t="s">
        <v>200</v>
      </c>
      <c r="D253" s="21"/>
      <c r="E253" s="21"/>
    </row>
    <row r="254" spans="1:5" s="15" customFormat="1" ht="15.75" customHeight="1">
      <c r="A254" s="19" t="s">
        <v>104</v>
      </c>
      <c r="B254" s="19" t="s">
        <v>119</v>
      </c>
      <c r="C254" s="20" t="s">
        <v>200</v>
      </c>
      <c r="D254" s="21">
        <v>144</v>
      </c>
      <c r="E254" s="21">
        <v>3</v>
      </c>
    </row>
    <row r="255" spans="1:5" s="15" customFormat="1" ht="15.75" customHeight="1">
      <c r="A255" s="19" t="s">
        <v>104</v>
      </c>
      <c r="B255" s="19" t="s">
        <v>119</v>
      </c>
      <c r="C255" s="20" t="s">
        <v>200</v>
      </c>
      <c r="D255" s="21"/>
      <c r="E255" s="21"/>
    </row>
    <row r="256" spans="1:5" s="15" customFormat="1" ht="15.75" customHeight="1">
      <c r="A256" s="19" t="s">
        <v>104</v>
      </c>
      <c r="B256" s="19" t="s">
        <v>119</v>
      </c>
      <c r="C256" s="20" t="s">
        <v>206</v>
      </c>
      <c r="D256" s="21"/>
      <c r="E256" s="21"/>
    </row>
    <row r="257" spans="1:5" s="15" customFormat="1" ht="15.75" customHeight="1">
      <c r="A257" s="22" t="s">
        <v>107</v>
      </c>
      <c r="B257" s="23" t="s">
        <v>119</v>
      </c>
      <c r="C257" s="24" t="s">
        <v>210</v>
      </c>
      <c r="D257" s="25">
        <v>856</v>
      </c>
      <c r="E257" s="26">
        <f>SUM(E253:E256)</f>
        <v>3</v>
      </c>
    </row>
    <row r="258" spans="1:5" s="15" customFormat="1" ht="15.75" customHeight="1">
      <c r="A258" s="19" t="s">
        <v>104</v>
      </c>
      <c r="B258" s="19" t="s">
        <v>113</v>
      </c>
      <c r="C258" s="20" t="s">
        <v>200</v>
      </c>
      <c r="D258" s="21"/>
      <c r="E258" s="21"/>
    </row>
    <row r="259" spans="1:5" s="15" customFormat="1" ht="15.75" customHeight="1">
      <c r="A259" s="22" t="s">
        <v>107</v>
      </c>
      <c r="B259" s="23" t="s">
        <v>113</v>
      </c>
      <c r="C259" s="24" t="s">
        <v>203</v>
      </c>
      <c r="D259" s="25">
        <f>SUM(D258:D258)</f>
        <v>0</v>
      </c>
      <c r="E259" s="26">
        <f>SUM(E258:E258)</f>
        <v>0</v>
      </c>
    </row>
    <row r="260" spans="1:5" s="15" customFormat="1" ht="15.75" customHeight="1">
      <c r="A260" s="19" t="s">
        <v>104</v>
      </c>
      <c r="B260" s="19" t="s">
        <v>119</v>
      </c>
      <c r="C260" s="20" t="s">
        <v>211</v>
      </c>
      <c r="D260" s="21">
        <v>48</v>
      </c>
      <c r="E260" s="21">
        <v>1</v>
      </c>
    </row>
    <row r="261" spans="1:5" s="15" customFormat="1" ht="15.75" customHeight="1">
      <c r="A261" s="22" t="s">
        <v>107</v>
      </c>
      <c r="B261" s="23" t="s">
        <v>119</v>
      </c>
      <c r="C261" s="24" t="s">
        <v>212</v>
      </c>
      <c r="D261" s="25">
        <f>SUM(D260:D260)</f>
        <v>48</v>
      </c>
      <c r="E261" s="26">
        <f>SUM(E260:E260)</f>
        <v>1</v>
      </c>
    </row>
    <row r="262" spans="1:5" s="15" customFormat="1" ht="15.75" customHeight="1">
      <c r="A262" s="35" t="s">
        <v>104</v>
      </c>
      <c r="B262" s="35" t="s">
        <v>113</v>
      </c>
      <c r="C262" s="40" t="s">
        <v>204</v>
      </c>
      <c r="D262" s="34">
        <v>75</v>
      </c>
      <c r="E262" s="34">
        <v>1</v>
      </c>
    </row>
    <row r="263" spans="1:5" s="15" customFormat="1" ht="15.75" customHeight="1">
      <c r="A263" s="22" t="s">
        <v>107</v>
      </c>
      <c r="B263" s="23" t="s">
        <v>113</v>
      </c>
      <c r="C263" s="24" t="s">
        <v>205</v>
      </c>
      <c r="D263" s="25">
        <f>SUM(D262:D262)</f>
        <v>75</v>
      </c>
      <c r="E263" s="26">
        <f>SUM(E262:E262)</f>
        <v>1</v>
      </c>
    </row>
    <row r="264" spans="1:5" s="15" customFormat="1" ht="15.75" customHeight="1">
      <c r="A264" s="19" t="s">
        <v>104</v>
      </c>
      <c r="B264" s="19" t="s">
        <v>119</v>
      </c>
      <c r="C264" s="20" t="s">
        <v>213</v>
      </c>
      <c r="D264" s="21"/>
      <c r="E264" s="21"/>
    </row>
    <row r="265" spans="1:5" s="15" customFormat="1" ht="15.75" customHeight="1">
      <c r="A265" s="22" t="s">
        <v>107</v>
      </c>
      <c r="B265" s="23" t="s">
        <v>119</v>
      </c>
      <c r="C265" s="24" t="s">
        <v>214</v>
      </c>
      <c r="D265" s="25">
        <f>SUM(D264:D264)</f>
        <v>0</v>
      </c>
      <c r="E265" s="26">
        <f>SUM(E264:E264)</f>
        <v>0</v>
      </c>
    </row>
    <row r="266" spans="1:5" s="15" customFormat="1" ht="15.75" customHeight="1">
      <c r="A266" s="19" t="s">
        <v>104</v>
      </c>
      <c r="B266" s="19" t="s">
        <v>189</v>
      </c>
      <c r="C266" s="20" t="s">
        <v>215</v>
      </c>
      <c r="D266" s="21"/>
      <c r="E266" s="21"/>
    </row>
    <row r="267" spans="1:5" s="15" customFormat="1" ht="15.75" customHeight="1">
      <c r="A267" s="19" t="s">
        <v>104</v>
      </c>
      <c r="B267" s="19" t="s">
        <v>189</v>
      </c>
      <c r="C267" s="20" t="s">
        <v>204</v>
      </c>
      <c r="D267" s="21"/>
      <c r="E267" s="21"/>
    </row>
    <row r="268" spans="1:5" s="15" customFormat="1" ht="15.75" customHeight="1">
      <c r="A268" s="22" t="s">
        <v>107</v>
      </c>
      <c r="B268" s="23" t="s">
        <v>190</v>
      </c>
      <c r="C268" s="24" t="s">
        <v>205</v>
      </c>
      <c r="D268" s="25">
        <f>SUM(D266:D267)</f>
        <v>0</v>
      </c>
      <c r="E268" s="26">
        <f>SUM(E266:E267)</f>
        <v>0</v>
      </c>
    </row>
    <row r="269" spans="1:5" s="15" customFormat="1" ht="15.75" customHeight="1">
      <c r="A269" s="19" t="s">
        <v>104</v>
      </c>
      <c r="B269" s="19" t="s">
        <v>145</v>
      </c>
      <c r="C269" s="20" t="s">
        <v>204</v>
      </c>
      <c r="D269" s="21"/>
      <c r="E269" s="21"/>
    </row>
    <row r="270" spans="1:5" s="15" customFormat="1" ht="15.75" customHeight="1">
      <c r="A270" s="22" t="s">
        <v>107</v>
      </c>
      <c r="B270" s="23" t="s">
        <v>145</v>
      </c>
      <c r="C270" s="24" t="s">
        <v>205</v>
      </c>
      <c r="D270" s="25">
        <f>SUM(D269:D269)</f>
        <v>0</v>
      </c>
      <c r="E270" s="26">
        <f>SUM(E269:E269)</f>
        <v>0</v>
      </c>
    </row>
    <row r="271" spans="1:5" s="15" customFormat="1" ht="15.75" customHeight="1">
      <c r="A271" s="19" t="s">
        <v>104</v>
      </c>
      <c r="B271" s="19" t="s">
        <v>199</v>
      </c>
      <c r="C271" s="20" t="s">
        <v>216</v>
      </c>
      <c r="D271" s="21"/>
      <c r="E271" s="21"/>
    </row>
    <row r="272" spans="1:5" s="15" customFormat="1" ht="15.75" customHeight="1">
      <c r="A272" s="22" t="s">
        <v>107</v>
      </c>
      <c r="B272" s="23" t="s">
        <v>199</v>
      </c>
      <c r="C272" s="24" t="s">
        <v>210</v>
      </c>
      <c r="D272" s="25">
        <f>SUM(D271:D271)</f>
        <v>0</v>
      </c>
      <c r="E272" s="26">
        <f>SUM(E271:E271)</f>
        <v>0</v>
      </c>
    </row>
    <row r="273" spans="1:5" s="15" customFormat="1" ht="15.75" customHeight="1">
      <c r="A273" s="19" t="s">
        <v>104</v>
      </c>
      <c r="B273" s="19" t="s">
        <v>145</v>
      </c>
      <c r="C273" s="20" t="s">
        <v>1161</v>
      </c>
      <c r="D273" s="21"/>
      <c r="E273" s="21"/>
    </row>
    <row r="274" spans="1:5" s="15" customFormat="1" ht="15.75" customHeight="1">
      <c r="A274" s="19" t="s">
        <v>104</v>
      </c>
      <c r="B274" s="19" t="s">
        <v>145</v>
      </c>
      <c r="C274" s="20" t="s">
        <v>200</v>
      </c>
      <c r="D274" s="21"/>
      <c r="E274" s="21"/>
    </row>
    <row r="275" spans="1:5" s="15" customFormat="1" ht="15.75" customHeight="1">
      <c r="A275" s="22" t="s">
        <v>107</v>
      </c>
      <c r="B275" s="23" t="s">
        <v>145</v>
      </c>
      <c r="C275" s="24" t="s">
        <v>210</v>
      </c>
      <c r="D275" s="25">
        <v>150</v>
      </c>
      <c r="E275" s="26">
        <f>SUM(E273:E273)</f>
        <v>0</v>
      </c>
    </row>
    <row r="276" spans="1:5" s="15" customFormat="1" ht="15.75" customHeight="1">
      <c r="A276" s="28"/>
      <c r="B276" s="29"/>
      <c r="C276" s="30"/>
      <c r="D276" s="31"/>
      <c r="E276" s="31"/>
    </row>
    <row r="277" spans="1:5" s="15" customFormat="1" ht="15.75" customHeight="1">
      <c r="A277" s="19" t="s">
        <v>104</v>
      </c>
      <c r="B277" s="19" t="s">
        <v>105</v>
      </c>
      <c r="C277" s="20" t="s">
        <v>95</v>
      </c>
      <c r="D277" s="21">
        <v>25</v>
      </c>
      <c r="E277" s="21">
        <v>1</v>
      </c>
    </row>
    <row r="278" spans="1:5" s="15" customFormat="1" ht="15.75" customHeight="1">
      <c r="A278" s="19" t="s">
        <v>104</v>
      </c>
      <c r="B278" s="19" t="s">
        <v>105</v>
      </c>
      <c r="C278" s="20" t="s">
        <v>217</v>
      </c>
      <c r="D278" s="21"/>
      <c r="E278" s="21"/>
    </row>
    <row r="279" spans="1:5" s="15" customFormat="1" ht="15.75" customHeight="1">
      <c r="A279" s="22" t="s">
        <v>107</v>
      </c>
      <c r="B279" s="23" t="s">
        <v>105</v>
      </c>
      <c r="C279" s="24" t="s">
        <v>218</v>
      </c>
      <c r="D279" s="25">
        <f>SUM(D277:D278)</f>
        <v>25</v>
      </c>
      <c r="E279" s="26">
        <f>SUM(E277:E278)</f>
        <v>1</v>
      </c>
    </row>
    <row r="280" spans="1:5" s="15" customFormat="1" ht="15.75" customHeight="1">
      <c r="A280" s="28"/>
      <c r="B280" s="29"/>
      <c r="C280" s="30"/>
      <c r="D280" s="31"/>
      <c r="E280" s="31"/>
    </row>
    <row r="281" spans="1:5" s="15" customFormat="1" ht="15.75" customHeight="1">
      <c r="A281" s="19" t="s">
        <v>104</v>
      </c>
      <c r="B281" s="19" t="s">
        <v>105</v>
      </c>
      <c r="C281" s="20" t="s">
        <v>219</v>
      </c>
      <c r="D281" s="21"/>
      <c r="E281" s="21"/>
    </row>
    <row r="282" spans="1:5" s="15" customFormat="1" ht="15.75" customHeight="1">
      <c r="A282" s="19" t="s">
        <v>104</v>
      </c>
      <c r="B282" s="19" t="s">
        <v>105</v>
      </c>
      <c r="C282" s="20" t="s">
        <v>219</v>
      </c>
      <c r="D282" s="21"/>
      <c r="E282" s="21"/>
    </row>
    <row r="283" spans="1:5" s="15" customFormat="1" ht="15.75" customHeight="1">
      <c r="A283" s="19" t="s">
        <v>104</v>
      </c>
      <c r="B283" s="19" t="s">
        <v>223</v>
      </c>
      <c r="C283" s="20" t="s">
        <v>220</v>
      </c>
      <c r="D283" s="21">
        <v>128</v>
      </c>
      <c r="E283" s="21"/>
    </row>
    <row r="284" spans="1:5" s="15" customFormat="1" ht="15.75" customHeight="1">
      <c r="A284" s="19" t="s">
        <v>104</v>
      </c>
      <c r="B284" s="19" t="s">
        <v>105</v>
      </c>
      <c r="C284" s="20" t="s">
        <v>940</v>
      </c>
      <c r="D284" s="21"/>
      <c r="E284" s="21"/>
    </row>
    <row r="285" spans="1:5" s="15" customFormat="1" ht="15.75" customHeight="1">
      <c r="A285" s="22" t="s">
        <v>107</v>
      </c>
      <c r="B285" s="23" t="s">
        <v>105</v>
      </c>
      <c r="C285" s="24" t="s">
        <v>221</v>
      </c>
      <c r="D285" s="25">
        <v>532</v>
      </c>
      <c r="E285" s="26">
        <f>SUM(E281:E284)</f>
        <v>0</v>
      </c>
    </row>
    <row r="286" spans="1:5" s="15" customFormat="1" ht="15.75" customHeight="1">
      <c r="A286" s="19" t="s">
        <v>104</v>
      </c>
      <c r="B286" s="19" t="s">
        <v>223</v>
      </c>
      <c r="C286" s="20" t="s">
        <v>661</v>
      </c>
      <c r="D286" s="21"/>
      <c r="E286" s="21"/>
    </row>
    <row r="287" spans="1:5" s="15" customFormat="1" ht="15.75" customHeight="1">
      <c r="A287" s="19" t="s">
        <v>104</v>
      </c>
      <c r="B287" s="19" t="s">
        <v>223</v>
      </c>
      <c r="C287" s="20" t="s">
        <v>90</v>
      </c>
      <c r="D287" s="21"/>
      <c r="E287" s="21"/>
    </row>
    <row r="288" spans="1:5" s="15" customFormat="1" ht="15.75" customHeight="1">
      <c r="A288" s="19" t="s">
        <v>104</v>
      </c>
      <c r="B288" s="19" t="s">
        <v>223</v>
      </c>
      <c r="C288" s="20" t="s">
        <v>229</v>
      </c>
      <c r="D288" s="21"/>
      <c r="E288" s="21"/>
    </row>
    <row r="289" spans="1:5" s="15" customFormat="1" ht="15.75" customHeight="1">
      <c r="A289" s="22" t="s">
        <v>107</v>
      </c>
      <c r="B289" s="23" t="s">
        <v>105</v>
      </c>
      <c r="C289" s="24" t="s">
        <v>224</v>
      </c>
      <c r="D289" s="25">
        <f>SUM(D286:D288)</f>
        <v>0</v>
      </c>
      <c r="E289" s="26">
        <f>SUM(E286:E288)</f>
        <v>0</v>
      </c>
    </row>
    <row r="290" spans="1:5" s="15" customFormat="1" ht="15.75" customHeight="1">
      <c r="A290" s="19" t="s">
        <v>104</v>
      </c>
      <c r="B290" s="19" t="s">
        <v>105</v>
      </c>
      <c r="C290" s="20" t="s">
        <v>613</v>
      </c>
      <c r="D290" s="21"/>
      <c r="E290" s="21"/>
    </row>
    <row r="291" spans="1:5" s="15" customFormat="1" ht="15.75" customHeight="1">
      <c r="A291" s="19" t="s">
        <v>104</v>
      </c>
      <c r="B291" s="19" t="s">
        <v>105</v>
      </c>
      <c r="C291" s="20" t="s">
        <v>907</v>
      </c>
      <c r="D291" s="21">
        <v>48</v>
      </c>
      <c r="E291" s="21"/>
    </row>
    <row r="292" spans="1:5" s="15" customFormat="1" ht="15.75" customHeight="1">
      <c r="A292" s="19" t="s">
        <v>104</v>
      </c>
      <c r="B292" s="19" t="s">
        <v>105</v>
      </c>
      <c r="C292" s="20" t="s">
        <v>225</v>
      </c>
      <c r="D292" s="21"/>
      <c r="E292" s="21"/>
    </row>
    <row r="293" spans="1:5" s="15" customFormat="1" ht="15.75" customHeight="1">
      <c r="A293" s="19" t="s">
        <v>104</v>
      </c>
      <c r="B293" s="19" t="s">
        <v>105</v>
      </c>
      <c r="C293" s="20" t="s">
        <v>225</v>
      </c>
      <c r="D293" s="21"/>
      <c r="E293" s="21"/>
    </row>
    <row r="294" spans="1:5" s="15" customFormat="1" ht="15.75" customHeight="1">
      <c r="A294" s="22" t="s">
        <v>107</v>
      </c>
      <c r="B294" s="23" t="s">
        <v>105</v>
      </c>
      <c r="C294" s="24" t="s">
        <v>226</v>
      </c>
      <c r="D294" s="25">
        <v>540</v>
      </c>
      <c r="E294" s="26">
        <f>SUM(E290:E293)</f>
        <v>0</v>
      </c>
    </row>
    <row r="295" spans="1:5" s="15" customFormat="1" ht="15.75" customHeight="1">
      <c r="A295" s="19" t="s">
        <v>104</v>
      </c>
      <c r="B295" s="19" t="s">
        <v>119</v>
      </c>
      <c r="C295" s="20" t="s">
        <v>222</v>
      </c>
      <c r="D295" s="21"/>
      <c r="E295" s="21"/>
    </row>
    <row r="296" spans="1:5" s="15" customFormat="1" ht="15.75" customHeight="1">
      <c r="A296" s="19" t="s">
        <v>104</v>
      </c>
      <c r="B296" s="19" t="s">
        <v>119</v>
      </c>
      <c r="C296" s="20" t="s">
        <v>227</v>
      </c>
      <c r="D296" s="21">
        <v>448</v>
      </c>
      <c r="E296" s="21"/>
    </row>
    <row r="297" spans="1:5" s="15" customFormat="1" ht="15.75" customHeight="1">
      <c r="A297" s="22" t="s">
        <v>107</v>
      </c>
      <c r="B297" s="23" t="s">
        <v>119</v>
      </c>
      <c r="C297" s="24" t="s">
        <v>227</v>
      </c>
      <c r="D297" s="25">
        <f>SUM(D295:D296)</f>
        <v>448</v>
      </c>
      <c r="E297" s="26">
        <f>SUM(E295:E296)</f>
        <v>0</v>
      </c>
    </row>
    <row r="298" spans="1:5" s="15" customFormat="1" ht="15.75" customHeight="1">
      <c r="A298" s="19" t="s">
        <v>104</v>
      </c>
      <c r="B298" s="19" t="s">
        <v>145</v>
      </c>
      <c r="C298" s="20" t="s">
        <v>222</v>
      </c>
      <c r="D298" s="21"/>
      <c r="E298" s="21"/>
    </row>
    <row r="299" spans="1:5" s="15" customFormat="1" ht="15.75" customHeight="1">
      <c r="A299" s="22" t="s">
        <v>107</v>
      </c>
      <c r="B299" s="23" t="s">
        <v>145</v>
      </c>
      <c r="C299" s="24" t="s">
        <v>224</v>
      </c>
      <c r="D299" s="25">
        <f>SUM(D298:D298)</f>
        <v>0</v>
      </c>
      <c r="E299" s="26">
        <f>SUM(E298:E298)</f>
        <v>0</v>
      </c>
    </row>
    <row r="300" spans="1:5" s="15" customFormat="1" ht="15.75" customHeight="1">
      <c r="A300" s="28"/>
      <c r="B300" s="29"/>
      <c r="C300" s="30"/>
      <c r="D300" s="31"/>
      <c r="E300" s="31"/>
    </row>
    <row r="301" spans="1:5" s="15" customFormat="1" ht="15.75" customHeight="1">
      <c r="A301" s="19" t="s">
        <v>104</v>
      </c>
      <c r="B301" s="19" t="s">
        <v>105</v>
      </c>
      <c r="C301" s="20" t="s">
        <v>1042</v>
      </c>
      <c r="D301" s="21">
        <v>60</v>
      </c>
      <c r="E301" s="21"/>
    </row>
    <row r="302" spans="1:5" s="15" customFormat="1" ht="15.75" customHeight="1">
      <c r="A302" s="19" t="s">
        <v>104</v>
      </c>
      <c r="B302" s="19" t="s">
        <v>105</v>
      </c>
      <c r="C302" s="20" t="s">
        <v>230</v>
      </c>
      <c r="D302" s="21"/>
      <c r="E302" s="21"/>
    </row>
    <row r="303" spans="1:5" s="15" customFormat="1" ht="15.75" customHeight="1">
      <c r="A303" s="19" t="s">
        <v>104</v>
      </c>
      <c r="B303" s="19" t="s">
        <v>105</v>
      </c>
      <c r="C303" s="20" t="s">
        <v>238</v>
      </c>
      <c r="D303" s="21">
        <v>19.2</v>
      </c>
      <c r="E303" s="21"/>
    </row>
    <row r="304" spans="1:5" s="15" customFormat="1" ht="15.75" customHeight="1">
      <c r="A304" s="19" t="s">
        <v>104</v>
      </c>
      <c r="B304" s="19" t="s">
        <v>105</v>
      </c>
      <c r="C304" s="20" t="s">
        <v>228</v>
      </c>
      <c r="D304" s="41"/>
      <c r="E304" s="21"/>
    </row>
    <row r="305" spans="1:5" s="15" customFormat="1" ht="15.75" customHeight="1">
      <c r="A305" s="22" t="s">
        <v>107</v>
      </c>
      <c r="B305" s="23" t="s">
        <v>105</v>
      </c>
      <c r="C305" s="24" t="s">
        <v>231</v>
      </c>
      <c r="D305" s="42">
        <v>379</v>
      </c>
      <c r="E305" s="26">
        <f>SUM(E301:E304)</f>
        <v>0</v>
      </c>
    </row>
    <row r="306" spans="1:5" s="15" customFormat="1" ht="15.75" customHeight="1">
      <c r="A306" s="19" t="s">
        <v>104</v>
      </c>
      <c r="B306" s="19" t="s">
        <v>232</v>
      </c>
      <c r="C306" s="20" t="s">
        <v>422</v>
      </c>
      <c r="D306" s="21"/>
      <c r="E306" s="21"/>
    </row>
    <row r="307" spans="1:5" s="15" customFormat="1" ht="15.75" customHeight="1">
      <c r="A307" s="19" t="s">
        <v>104</v>
      </c>
      <c r="B307" s="19" t="s">
        <v>232</v>
      </c>
      <c r="C307" s="20"/>
      <c r="D307" s="21"/>
      <c r="E307" s="21"/>
    </row>
    <row r="308" spans="1:5" s="15" customFormat="1" ht="15.75" customHeight="1">
      <c r="A308" s="22" t="s">
        <v>107</v>
      </c>
      <c r="B308" s="23" t="s">
        <v>232</v>
      </c>
      <c r="C308" s="24" t="s">
        <v>423</v>
      </c>
      <c r="D308" s="25">
        <v>560</v>
      </c>
      <c r="E308" s="26">
        <f>SUM(E306:E307)</f>
        <v>0</v>
      </c>
    </row>
    <row r="309" spans="1:5" s="15" customFormat="1" ht="15.75" customHeight="1">
      <c r="A309" s="19" t="s">
        <v>104</v>
      </c>
      <c r="B309" s="19" t="s">
        <v>105</v>
      </c>
      <c r="C309" s="20" t="s">
        <v>233</v>
      </c>
      <c r="D309" s="21"/>
      <c r="E309" s="21"/>
    </row>
    <row r="310" spans="1:5" s="15" customFormat="1" ht="15.75" customHeight="1">
      <c r="A310" s="19" t="s">
        <v>104</v>
      </c>
      <c r="B310" s="19" t="s">
        <v>105</v>
      </c>
      <c r="C310" s="20" t="s">
        <v>233</v>
      </c>
      <c r="D310" s="21"/>
      <c r="E310" s="21"/>
    </row>
    <row r="311" spans="1:5" s="15" customFormat="1" ht="15.75" customHeight="1">
      <c r="A311" s="22" t="s">
        <v>107</v>
      </c>
      <c r="B311" s="23" t="s">
        <v>105</v>
      </c>
      <c r="C311" s="24" t="s">
        <v>234</v>
      </c>
      <c r="D311" s="25">
        <f>SUM(D309:D310)</f>
        <v>0</v>
      </c>
      <c r="E311" s="26">
        <f>SUM(E309:E310)</f>
        <v>0</v>
      </c>
    </row>
    <row r="312" spans="1:5" s="15" customFormat="1" ht="15.75" customHeight="1">
      <c r="A312" s="19" t="s">
        <v>104</v>
      </c>
      <c r="B312" s="19" t="s">
        <v>119</v>
      </c>
      <c r="C312" s="20" t="s">
        <v>599</v>
      </c>
      <c r="D312" s="21">
        <v>125</v>
      </c>
      <c r="E312" s="21"/>
    </row>
    <row r="313" spans="1:5" s="15" customFormat="1" ht="15.75" customHeight="1">
      <c r="A313" s="19" t="s">
        <v>104</v>
      </c>
      <c r="B313" s="19" t="s">
        <v>118</v>
      </c>
      <c r="C313" s="20" t="s">
        <v>228</v>
      </c>
      <c r="D313" s="21"/>
      <c r="E313" s="21"/>
    </row>
    <row r="314" spans="1:5" s="15" customFormat="1" ht="15.75" customHeight="1">
      <c r="A314" s="22" t="s">
        <v>107</v>
      </c>
      <c r="B314" s="23" t="s">
        <v>112</v>
      </c>
      <c r="C314" s="24" t="s">
        <v>228</v>
      </c>
      <c r="D314" s="25">
        <f>SUM(D312)</f>
        <v>125</v>
      </c>
      <c r="E314" s="26">
        <f>SUM(E311:E312)</f>
        <v>0</v>
      </c>
    </row>
    <row r="315" spans="1:5" s="15" customFormat="1" ht="15.75" customHeight="1">
      <c r="A315" s="19" t="s">
        <v>104</v>
      </c>
      <c r="B315" s="19" t="s">
        <v>145</v>
      </c>
      <c r="C315" s="20" t="s">
        <v>230</v>
      </c>
      <c r="D315" s="21"/>
      <c r="E315" s="21"/>
    </row>
    <row r="316" spans="1:5" s="15" customFormat="1" ht="15.75" customHeight="1">
      <c r="A316" s="22" t="s">
        <v>107</v>
      </c>
      <c r="B316" s="23" t="s">
        <v>145</v>
      </c>
      <c r="C316" s="24" t="s">
        <v>228</v>
      </c>
      <c r="D316" s="25">
        <f>SUM(D315:D315)</f>
        <v>0</v>
      </c>
      <c r="E316" s="26">
        <f>SUM(E315:E315)</f>
        <v>0</v>
      </c>
    </row>
    <row r="317" spans="1:5" s="15" customFormat="1" ht="15.75" customHeight="1">
      <c r="A317" s="28"/>
      <c r="B317" s="29"/>
      <c r="C317" s="30"/>
      <c r="D317" s="31"/>
      <c r="E317" s="31"/>
    </row>
    <row r="318" spans="1:5" s="15" customFormat="1" ht="15.75" customHeight="1">
      <c r="A318" s="19" t="s">
        <v>104</v>
      </c>
      <c r="B318" s="19" t="s">
        <v>105</v>
      </c>
      <c r="C318" s="20" t="s">
        <v>235</v>
      </c>
      <c r="D318" s="21"/>
      <c r="E318" s="21"/>
    </row>
    <row r="319" spans="1:5" s="15" customFormat="1" ht="15.75" customHeight="1">
      <c r="A319" s="19" t="s">
        <v>104</v>
      </c>
      <c r="B319" s="19" t="s">
        <v>105</v>
      </c>
      <c r="C319" s="20" t="s">
        <v>241</v>
      </c>
      <c r="D319" s="21"/>
      <c r="E319" s="21"/>
    </row>
    <row r="320" spans="1:5" s="15" customFormat="1" ht="15.75" customHeight="1">
      <c r="A320" s="19" t="s">
        <v>104</v>
      </c>
      <c r="B320" s="19" t="s">
        <v>105</v>
      </c>
      <c r="C320" s="20" t="s">
        <v>751</v>
      </c>
      <c r="D320" s="21"/>
      <c r="E320" s="21"/>
    </row>
    <row r="321" spans="1:5" s="15" customFormat="1" ht="15.75" customHeight="1">
      <c r="A321" s="22" t="s">
        <v>107</v>
      </c>
      <c r="B321" s="23" t="s">
        <v>105</v>
      </c>
      <c r="C321" s="24" t="s">
        <v>236</v>
      </c>
      <c r="D321" s="25">
        <v>358</v>
      </c>
      <c r="E321" s="26">
        <f>SUM(E318:E320)</f>
        <v>0</v>
      </c>
    </row>
    <row r="322" spans="1:5" s="15" customFormat="1" ht="15.75" customHeight="1">
      <c r="A322" s="19" t="s">
        <v>104</v>
      </c>
      <c r="B322" s="19" t="s">
        <v>105</v>
      </c>
      <c r="C322" s="20" t="s">
        <v>1074</v>
      </c>
      <c r="D322" s="21"/>
      <c r="E322" s="21"/>
    </row>
    <row r="323" spans="1:5" s="15" customFormat="1" ht="15.75" customHeight="1">
      <c r="A323" s="19" t="s">
        <v>104</v>
      </c>
      <c r="B323" s="19" t="s">
        <v>124</v>
      </c>
      <c r="C323" s="20" t="s">
        <v>535</v>
      </c>
      <c r="D323" s="21">
        <v>273</v>
      </c>
      <c r="E323" s="21"/>
    </row>
    <row r="324" spans="1:5" s="15" customFormat="1" ht="15.75" customHeight="1">
      <c r="A324" s="22" t="s">
        <v>107</v>
      </c>
      <c r="B324" s="23" t="s">
        <v>105</v>
      </c>
      <c r="C324" s="24" t="s">
        <v>1308</v>
      </c>
      <c r="D324" s="25">
        <f>SUM(D322:D323)</f>
        <v>273</v>
      </c>
      <c r="E324" s="26">
        <f>SUM(E322:E323)</f>
        <v>0</v>
      </c>
    </row>
    <row r="325" spans="1:5" s="15" customFormat="1" ht="15.75" customHeight="1">
      <c r="A325" s="19" t="s">
        <v>104</v>
      </c>
      <c r="B325" s="19" t="s">
        <v>105</v>
      </c>
      <c r="C325" s="20" t="s">
        <v>237</v>
      </c>
      <c r="D325" s="21"/>
      <c r="E325" s="21"/>
    </row>
    <row r="326" spans="1:5" s="15" customFormat="1" ht="15.75" customHeight="1">
      <c r="A326" s="19" t="s">
        <v>104</v>
      </c>
      <c r="B326" s="19" t="s">
        <v>105</v>
      </c>
      <c r="C326" s="20" t="s">
        <v>244</v>
      </c>
      <c r="D326" s="21"/>
      <c r="E326" s="21"/>
    </row>
    <row r="327" spans="1:5" s="15" customFormat="1" ht="15.75" customHeight="1">
      <c r="A327" s="19" t="s">
        <v>104</v>
      </c>
      <c r="B327" s="19" t="s">
        <v>105</v>
      </c>
      <c r="C327" s="20" t="s">
        <v>241</v>
      </c>
      <c r="D327" s="21"/>
      <c r="E327" s="21"/>
    </row>
    <row r="328" spans="1:5" s="15" customFormat="1" ht="15.75" customHeight="1">
      <c r="A328" s="19" t="s">
        <v>104</v>
      </c>
      <c r="B328" s="19" t="s">
        <v>105</v>
      </c>
      <c r="C328" s="20" t="s">
        <v>242</v>
      </c>
      <c r="D328" s="21"/>
      <c r="E328" s="21"/>
    </row>
    <row r="329" spans="1:5" s="15" customFormat="1" ht="15.75" customHeight="1">
      <c r="A329" s="19" t="s">
        <v>104</v>
      </c>
      <c r="B329" s="19" t="s">
        <v>105</v>
      </c>
      <c r="C329" s="20" t="s">
        <v>243</v>
      </c>
      <c r="D329" s="21"/>
      <c r="E329" s="21"/>
    </row>
    <row r="330" spans="1:5" s="15" customFormat="1" ht="15.75" customHeight="1">
      <c r="A330" s="22" t="s">
        <v>107</v>
      </c>
      <c r="B330" s="23" t="s">
        <v>105</v>
      </c>
      <c r="C330" s="24" t="s">
        <v>244</v>
      </c>
      <c r="D330" s="25">
        <f>SUM(D325:D329)</f>
        <v>0</v>
      </c>
      <c r="E330" s="26">
        <f>SUM(E325:E329)</f>
        <v>0</v>
      </c>
    </row>
    <row r="331" spans="1:5" s="15" customFormat="1" ht="15.75" customHeight="1">
      <c r="A331" s="19" t="s">
        <v>104</v>
      </c>
      <c r="B331" s="19" t="s">
        <v>119</v>
      </c>
      <c r="C331" s="20"/>
      <c r="D331" s="21"/>
      <c r="E331" s="21">
        <v>0</v>
      </c>
    </row>
    <row r="332" spans="1:5" s="15" customFormat="1" ht="15.75" customHeight="1">
      <c r="A332" s="19" t="s">
        <v>104</v>
      </c>
      <c r="B332" s="19" t="s">
        <v>118</v>
      </c>
      <c r="C332" s="20" t="s">
        <v>751</v>
      </c>
      <c r="D332" s="21">
        <v>92.5</v>
      </c>
      <c r="E332" s="21"/>
    </row>
    <row r="333" spans="1:5" s="15" customFormat="1" ht="15.75" customHeight="1">
      <c r="A333" s="22" t="s">
        <v>107</v>
      </c>
      <c r="B333" s="23" t="s">
        <v>112</v>
      </c>
      <c r="C333" s="24" t="s">
        <v>236</v>
      </c>
      <c r="D333" s="25">
        <f>SUM(D331:D332)</f>
        <v>92.5</v>
      </c>
      <c r="E333" s="26">
        <f>SUM(E331:E332)</f>
        <v>0</v>
      </c>
    </row>
    <row r="334" spans="1:5" s="15" customFormat="1" ht="15.75" customHeight="1">
      <c r="A334" s="28"/>
      <c r="B334" s="29"/>
      <c r="C334" s="30"/>
      <c r="D334" s="31"/>
      <c r="E334" s="31"/>
    </row>
    <row r="335" spans="1:5" s="15" customFormat="1" ht="15.75" customHeight="1">
      <c r="A335" s="19" t="s">
        <v>104</v>
      </c>
      <c r="B335" s="19" t="s">
        <v>105</v>
      </c>
      <c r="C335" s="20" t="s">
        <v>246</v>
      </c>
      <c r="D335" s="21"/>
      <c r="E335" s="21"/>
    </row>
    <row r="336" spans="1:5" s="15" customFormat="1" ht="15.75" customHeight="1">
      <c r="A336" s="19" t="s">
        <v>104</v>
      </c>
      <c r="B336" s="19" t="s">
        <v>105</v>
      </c>
      <c r="C336" s="20" t="s">
        <v>246</v>
      </c>
      <c r="D336" s="21"/>
      <c r="E336" s="21"/>
    </row>
    <row r="337" spans="1:5" s="15" customFormat="1" ht="15.75" customHeight="1">
      <c r="A337" s="22" t="s">
        <v>107</v>
      </c>
      <c r="B337" s="23" t="s">
        <v>105</v>
      </c>
      <c r="C337" s="24" t="s">
        <v>247</v>
      </c>
      <c r="D337" s="25">
        <f>SUM(D335:D336)</f>
        <v>0</v>
      </c>
      <c r="E337" s="26">
        <f>SUM(E335:E336)</f>
        <v>0</v>
      </c>
    </row>
    <row r="338" spans="1:5" s="15" customFormat="1" ht="15.75" customHeight="1">
      <c r="A338" s="19" t="s">
        <v>104</v>
      </c>
      <c r="B338" s="19" t="s">
        <v>105</v>
      </c>
      <c r="C338" s="20" t="s">
        <v>305</v>
      </c>
      <c r="D338" s="21">
        <v>43.5</v>
      </c>
      <c r="E338" s="21"/>
    </row>
    <row r="339" spans="1:5" s="15" customFormat="1" ht="15.75" customHeight="1">
      <c r="A339" s="19" t="s">
        <v>104</v>
      </c>
      <c r="B339" s="19" t="s">
        <v>105</v>
      </c>
      <c r="C339" s="20" t="s">
        <v>1034</v>
      </c>
      <c r="D339" s="21">
        <v>77.5</v>
      </c>
      <c r="E339" s="21"/>
    </row>
    <row r="340" spans="1:5" s="15" customFormat="1" ht="15.75" customHeight="1">
      <c r="A340" s="19" t="s">
        <v>104</v>
      </c>
      <c r="B340" s="19" t="s">
        <v>105</v>
      </c>
      <c r="C340" s="20" t="s">
        <v>842</v>
      </c>
      <c r="D340" s="21"/>
      <c r="E340" s="21"/>
    </row>
    <row r="341" spans="1:5" s="15" customFormat="1" ht="15.75" customHeight="1">
      <c r="A341" s="22" t="s">
        <v>107</v>
      </c>
      <c r="B341" s="23" t="s">
        <v>105</v>
      </c>
      <c r="C341" s="24" t="s">
        <v>248</v>
      </c>
      <c r="D341" s="25">
        <v>1230</v>
      </c>
      <c r="E341" s="26">
        <f>SUM(E338:E340)</f>
        <v>0</v>
      </c>
    </row>
    <row r="342" spans="1:5" s="15" customFormat="1" ht="15.75" customHeight="1">
      <c r="A342" s="19" t="s">
        <v>104</v>
      </c>
      <c r="B342" s="19" t="s">
        <v>105</v>
      </c>
      <c r="C342" s="20" t="s">
        <v>249</v>
      </c>
      <c r="D342" s="21"/>
      <c r="E342" s="21"/>
    </row>
    <row r="343" spans="1:5" s="15" customFormat="1" ht="15.75" customHeight="1">
      <c r="A343" s="19" t="s">
        <v>104</v>
      </c>
      <c r="B343" s="19" t="s">
        <v>105</v>
      </c>
      <c r="C343" s="20" t="s">
        <v>250</v>
      </c>
      <c r="D343" s="21"/>
      <c r="E343" s="21"/>
    </row>
    <row r="344" spans="1:5" s="15" customFormat="1" ht="15.75" customHeight="1">
      <c r="A344" s="19" t="s">
        <v>104</v>
      </c>
      <c r="B344" s="19" t="s">
        <v>105</v>
      </c>
      <c r="C344" s="20"/>
      <c r="D344" s="21"/>
      <c r="E344" s="21"/>
    </row>
    <row r="345" spans="1:5" s="15" customFormat="1" ht="15.75" customHeight="1">
      <c r="A345" s="22" t="s">
        <v>107</v>
      </c>
      <c r="B345" s="23" t="s">
        <v>105</v>
      </c>
      <c r="C345" s="24" t="s">
        <v>251</v>
      </c>
      <c r="D345" s="25">
        <f>SUM(D342:D344)</f>
        <v>0</v>
      </c>
      <c r="E345" s="26">
        <f>SUM(E342:E343)</f>
        <v>0</v>
      </c>
    </row>
    <row r="346" spans="1:5" s="15" customFormat="1" ht="15.75" customHeight="1">
      <c r="A346" s="19" t="s">
        <v>104</v>
      </c>
      <c r="B346" s="19" t="s">
        <v>119</v>
      </c>
      <c r="C346" s="20" t="s">
        <v>252</v>
      </c>
      <c r="D346" s="21"/>
      <c r="E346" s="21"/>
    </row>
    <row r="347" spans="1:5" s="15" customFormat="1" ht="15.75" customHeight="1">
      <c r="A347" s="19" t="s">
        <v>104</v>
      </c>
      <c r="B347" s="19" t="s">
        <v>119</v>
      </c>
      <c r="C347" s="20" t="s">
        <v>246</v>
      </c>
      <c r="D347" s="21"/>
      <c r="E347" s="21"/>
    </row>
    <row r="348" spans="1:5" s="15" customFormat="1" ht="15.75" customHeight="1">
      <c r="A348" s="22" t="s">
        <v>107</v>
      </c>
      <c r="B348" s="23" t="s">
        <v>119</v>
      </c>
      <c r="C348" s="24" t="s">
        <v>246</v>
      </c>
      <c r="D348" s="25">
        <f>SUM(D346:D347)</f>
        <v>0</v>
      </c>
      <c r="E348" s="26">
        <f>SUM(E346:E347)</f>
        <v>0</v>
      </c>
    </row>
    <row r="349" spans="1:5" s="15" customFormat="1" ht="15.75" customHeight="1">
      <c r="A349" s="19" t="s">
        <v>104</v>
      </c>
      <c r="B349" s="19" t="s">
        <v>189</v>
      </c>
      <c r="C349" s="20" t="s">
        <v>253</v>
      </c>
      <c r="D349" s="21"/>
      <c r="E349" s="21"/>
    </row>
    <row r="350" spans="1:5" s="15" customFormat="1" ht="15.75" customHeight="1">
      <c r="A350" s="19" t="s">
        <v>104</v>
      </c>
      <c r="B350" s="19" t="s">
        <v>189</v>
      </c>
      <c r="C350" s="20"/>
      <c r="D350" s="21"/>
      <c r="E350" s="21"/>
    </row>
    <row r="351" spans="1:5" s="15" customFormat="1" ht="15.75" customHeight="1">
      <c r="A351" s="22" t="s">
        <v>107</v>
      </c>
      <c r="B351" s="23" t="s">
        <v>190</v>
      </c>
      <c r="C351" s="24" t="s">
        <v>251</v>
      </c>
      <c r="D351" s="25">
        <f>SUM(D349:D350)</f>
        <v>0</v>
      </c>
      <c r="E351" s="26">
        <f>SUM(E349:E350)</f>
        <v>0</v>
      </c>
    </row>
    <row r="352" spans="1:5" s="15" customFormat="1" ht="15.75" customHeight="1">
      <c r="A352" s="28"/>
      <c r="B352" s="29"/>
      <c r="C352" s="30"/>
      <c r="D352" s="31"/>
      <c r="E352" s="31"/>
    </row>
    <row r="353" spans="1:5" s="15" customFormat="1" ht="15.75" customHeight="1">
      <c r="A353" s="19" t="s">
        <v>104</v>
      </c>
      <c r="B353" s="19" t="s">
        <v>105</v>
      </c>
      <c r="C353" s="20" t="s">
        <v>424</v>
      </c>
      <c r="D353" s="21">
        <v>360</v>
      </c>
      <c r="E353" s="21"/>
    </row>
    <row r="354" spans="1:5" s="15" customFormat="1" ht="15.75" customHeight="1">
      <c r="A354" s="19" t="s">
        <v>104</v>
      </c>
      <c r="B354" s="19" t="s">
        <v>105</v>
      </c>
      <c r="C354" s="20" t="s">
        <v>1022</v>
      </c>
      <c r="D354" s="21">
        <v>120</v>
      </c>
      <c r="E354" s="21"/>
    </row>
    <row r="355" spans="1:5" s="15" customFormat="1" ht="15.75" customHeight="1">
      <c r="A355" s="19"/>
      <c r="B355" s="19" t="s">
        <v>105</v>
      </c>
      <c r="C355" s="20" t="s">
        <v>770</v>
      </c>
      <c r="D355" s="21"/>
      <c r="E355" s="21"/>
    </row>
    <row r="356" spans="1:5" s="15" customFormat="1" ht="15.75" customHeight="1">
      <c r="A356" s="19" t="s">
        <v>104</v>
      </c>
      <c r="B356" s="19" t="s">
        <v>105</v>
      </c>
      <c r="C356" s="20" t="s">
        <v>1088</v>
      </c>
      <c r="D356" s="21"/>
      <c r="E356" s="21"/>
    </row>
    <row r="357" spans="1:5" s="15" customFormat="1" ht="15.75" customHeight="1">
      <c r="A357" s="22" t="s">
        <v>107</v>
      </c>
      <c r="B357" s="23" t="s">
        <v>105</v>
      </c>
      <c r="C357" s="24" t="s">
        <v>254</v>
      </c>
      <c r="D357" s="25">
        <f>SUM(D353:D356)</f>
        <v>480</v>
      </c>
      <c r="E357" s="26">
        <f>SUM(E353:E356)</f>
        <v>0</v>
      </c>
    </row>
    <row r="358" spans="1:5" s="15" customFormat="1" ht="15.75" customHeight="1">
      <c r="A358" s="19" t="s">
        <v>104</v>
      </c>
      <c r="B358" s="19" t="s">
        <v>105</v>
      </c>
      <c r="C358" s="20" t="s">
        <v>255</v>
      </c>
      <c r="D358" s="21"/>
      <c r="E358" s="21"/>
    </row>
    <row r="359" spans="1:5" s="15" customFormat="1" ht="15.75" customHeight="1">
      <c r="A359" s="19" t="s">
        <v>104</v>
      </c>
      <c r="B359" s="19" t="s">
        <v>105</v>
      </c>
      <c r="C359" s="20"/>
      <c r="D359" s="21"/>
      <c r="E359" s="21"/>
    </row>
    <row r="360" spans="1:5" s="15" customFormat="1" ht="15.75" customHeight="1">
      <c r="A360" s="22" t="s">
        <v>107</v>
      </c>
      <c r="B360" s="23" t="s">
        <v>105</v>
      </c>
      <c r="C360" s="24" t="s">
        <v>256</v>
      </c>
      <c r="D360" s="25">
        <f>SUM(D358:D359)</f>
        <v>0</v>
      </c>
      <c r="E360" s="26">
        <f>SUM(E358:E359)</f>
        <v>0</v>
      </c>
    </row>
    <row r="361" spans="1:5" s="15" customFormat="1" ht="15.75" customHeight="1">
      <c r="A361" s="19" t="s">
        <v>104</v>
      </c>
      <c r="B361" s="19" t="s">
        <v>189</v>
      </c>
      <c r="C361" s="20" t="s">
        <v>257</v>
      </c>
      <c r="D361" s="21"/>
      <c r="E361" s="21"/>
    </row>
    <row r="362" spans="1:5" s="15" customFormat="1" ht="15.75" customHeight="1">
      <c r="A362" s="19" t="s">
        <v>104</v>
      </c>
      <c r="B362" s="19" t="s">
        <v>189</v>
      </c>
      <c r="C362" s="20"/>
      <c r="D362" s="21"/>
      <c r="E362" s="21"/>
    </row>
    <row r="363" spans="1:5" s="15" customFormat="1" ht="15.75" customHeight="1">
      <c r="A363" s="22" t="s">
        <v>107</v>
      </c>
      <c r="B363" s="23" t="s">
        <v>190</v>
      </c>
      <c r="C363" s="24" t="s">
        <v>256</v>
      </c>
      <c r="D363" s="25">
        <f>SUM(D361:D362)</f>
        <v>0</v>
      </c>
      <c r="E363" s="26">
        <f>SUM(E361:E362)</f>
        <v>0</v>
      </c>
    </row>
    <row r="364" spans="1:5" s="15" customFormat="1" ht="15.75" customHeight="1">
      <c r="A364" s="28"/>
      <c r="B364" s="29"/>
      <c r="C364" s="30"/>
      <c r="D364" s="31"/>
      <c r="E364" s="31"/>
    </row>
    <row r="365" spans="1:5" s="15" customFormat="1" ht="15.75" customHeight="1">
      <c r="A365" s="19" t="s">
        <v>104</v>
      </c>
      <c r="B365" s="19" t="s">
        <v>105</v>
      </c>
      <c r="C365" s="20" t="s">
        <v>280</v>
      </c>
      <c r="D365" s="21">
        <v>153</v>
      </c>
      <c r="E365" s="21"/>
    </row>
    <row r="366" spans="1:5" s="15" customFormat="1" ht="15.75" customHeight="1">
      <c r="A366" s="19" t="s">
        <v>104</v>
      </c>
      <c r="B366" s="19" t="s">
        <v>105</v>
      </c>
      <c r="C366" s="20" t="s">
        <v>1109</v>
      </c>
      <c r="D366" s="21">
        <v>22</v>
      </c>
      <c r="E366" s="21" t="s">
        <v>1110</v>
      </c>
    </row>
    <row r="367" spans="1:5" s="15" customFormat="1" ht="15.75" customHeight="1">
      <c r="A367" s="22" t="s">
        <v>107</v>
      </c>
      <c r="B367" s="23" t="s">
        <v>105</v>
      </c>
      <c r="C367" s="24" t="s">
        <v>258</v>
      </c>
      <c r="D367" s="25">
        <v>592</v>
      </c>
      <c r="E367" s="26">
        <f>SUM(E365:E366)</f>
        <v>0</v>
      </c>
    </row>
    <row r="368" spans="1:5" s="15" customFormat="1" ht="15.75" customHeight="1">
      <c r="A368" s="19" t="s">
        <v>104</v>
      </c>
      <c r="B368" s="19" t="s">
        <v>111</v>
      </c>
      <c r="C368" s="20" t="s">
        <v>158</v>
      </c>
      <c r="D368" s="21"/>
      <c r="E368" s="21"/>
    </row>
    <row r="369" spans="1:5" s="15" customFormat="1" ht="15.75" customHeight="1">
      <c r="A369" s="19" t="s">
        <v>104</v>
      </c>
      <c r="B369" s="19" t="s">
        <v>105</v>
      </c>
      <c r="C369" s="20" t="s">
        <v>6</v>
      </c>
      <c r="D369" s="21"/>
      <c r="E369" s="21"/>
    </row>
    <row r="370" spans="1:5" s="15" customFormat="1" ht="15.75" customHeight="1">
      <c r="A370" s="22" t="s">
        <v>107</v>
      </c>
      <c r="B370" s="23" t="s">
        <v>105</v>
      </c>
      <c r="C370" s="24">
        <v>12</v>
      </c>
      <c r="D370" s="25">
        <f>SUM(D368:D369)</f>
        <v>0</v>
      </c>
      <c r="E370" s="26">
        <f>SUM(E368:E369)</f>
        <v>0</v>
      </c>
    </row>
    <row r="371" spans="1:5" s="15" customFormat="1" ht="15.75" customHeight="1">
      <c r="A371" s="28"/>
      <c r="B371" s="29"/>
      <c r="C371" s="30"/>
      <c r="D371" s="31"/>
      <c r="E371" s="31"/>
    </row>
    <row r="372" spans="1:5" s="15" customFormat="1" ht="15.75" customHeight="1">
      <c r="A372" s="19" t="s">
        <v>104</v>
      </c>
      <c r="B372" s="19" t="s">
        <v>105</v>
      </c>
      <c r="C372" s="20" t="s">
        <v>1188</v>
      </c>
      <c r="D372" s="21">
        <v>240.5</v>
      </c>
      <c r="E372" s="21"/>
    </row>
    <row r="373" spans="1:5" s="15" customFormat="1" ht="15.75" customHeight="1">
      <c r="A373" s="22" t="s">
        <v>107</v>
      </c>
      <c r="B373" s="23" t="s">
        <v>105</v>
      </c>
      <c r="C373" s="24">
        <v>13</v>
      </c>
      <c r="D373" s="25">
        <f>SUM(D371:D372)</f>
        <v>240.5</v>
      </c>
      <c r="E373" s="26">
        <f>SUM(E371:E372)</f>
        <v>0</v>
      </c>
    </row>
    <row r="374" spans="1:5" s="15" customFormat="1" ht="15.75" customHeight="1">
      <c r="A374" s="28"/>
      <c r="B374" s="29"/>
      <c r="C374" s="30"/>
      <c r="D374" s="31"/>
      <c r="E374" s="31"/>
    </row>
    <row r="375" spans="1:5" s="15" customFormat="1" ht="15.75" customHeight="1">
      <c r="A375" s="19" t="s">
        <v>104</v>
      </c>
      <c r="B375" s="19" t="s">
        <v>105</v>
      </c>
      <c r="C375" s="20" t="s">
        <v>259</v>
      </c>
      <c r="D375" s="21"/>
      <c r="E375" s="21"/>
    </row>
    <row r="376" spans="1:5" s="15" customFormat="1" ht="15.75" customHeight="1">
      <c r="A376" s="19" t="s">
        <v>104</v>
      </c>
      <c r="B376" s="19" t="s">
        <v>105</v>
      </c>
      <c r="C376" s="20" t="s">
        <v>81</v>
      </c>
      <c r="D376" s="21">
        <v>304.4</v>
      </c>
      <c r="E376" s="21" t="s">
        <v>883</v>
      </c>
    </row>
    <row r="377" spans="1:5" s="15" customFormat="1" ht="15.75" customHeight="1">
      <c r="A377" s="22" t="s">
        <v>107</v>
      </c>
      <c r="B377" s="23" t="s">
        <v>105</v>
      </c>
      <c r="C377" s="24" t="s">
        <v>260</v>
      </c>
      <c r="D377" s="25">
        <f>SUM(D375:D376)</f>
        <v>304.4</v>
      </c>
      <c r="E377" s="26">
        <f>SUM(E375:E376)</f>
        <v>0</v>
      </c>
    </row>
    <row r="378" spans="1:5" s="15" customFormat="1" ht="15.75" customHeight="1">
      <c r="A378" s="19" t="s">
        <v>104</v>
      </c>
      <c r="B378" s="19"/>
      <c r="C378" s="20"/>
      <c r="D378" s="21"/>
      <c r="E378" s="21"/>
    </row>
    <row r="379" spans="1:5" s="15" customFormat="1" ht="15.75" customHeight="1">
      <c r="A379" s="19" t="s">
        <v>104</v>
      </c>
      <c r="B379" s="19"/>
      <c r="C379" s="20"/>
      <c r="D379" s="21"/>
      <c r="E379" s="21"/>
    </row>
    <row r="380" spans="1:5" s="15" customFormat="1" ht="15.75" customHeight="1">
      <c r="A380" s="22" t="s">
        <v>107</v>
      </c>
      <c r="B380" s="23"/>
      <c r="C380" s="24" t="s">
        <v>261</v>
      </c>
      <c r="D380" s="25">
        <f>SUM(D378:D379)</f>
        <v>0</v>
      </c>
      <c r="E380" s="26">
        <f>SUM(E378:E379)</f>
        <v>0</v>
      </c>
    </row>
    <row r="381" spans="1:5" s="15" customFormat="1" ht="15.75" customHeight="1">
      <c r="A381" s="28"/>
      <c r="B381" s="29"/>
      <c r="C381" s="30"/>
      <c r="D381" s="31"/>
      <c r="E381" s="31"/>
    </row>
    <row r="382" spans="1:5" s="15" customFormat="1" ht="15.75" customHeight="1">
      <c r="A382" s="19" t="s">
        <v>104</v>
      </c>
      <c r="B382" s="19" t="s">
        <v>105</v>
      </c>
      <c r="C382" s="20" t="s">
        <v>960</v>
      </c>
      <c r="D382" s="21">
        <v>126</v>
      </c>
      <c r="E382" s="21"/>
    </row>
    <row r="383" spans="1:5" s="15" customFormat="1" ht="15.75" customHeight="1">
      <c r="A383" s="19" t="s">
        <v>104</v>
      </c>
      <c r="B383" s="19" t="s">
        <v>105</v>
      </c>
      <c r="C383" s="20" t="s">
        <v>1087</v>
      </c>
      <c r="D383" s="21"/>
      <c r="E383" s="21"/>
    </row>
    <row r="384" spans="1:5" s="15" customFormat="1" ht="15.75" customHeight="1">
      <c r="A384" s="22" t="s">
        <v>107</v>
      </c>
      <c r="B384" s="23" t="s">
        <v>105</v>
      </c>
      <c r="C384" s="24" t="s">
        <v>262</v>
      </c>
      <c r="D384" s="25">
        <f>SUM(D382:D383)</f>
        <v>126</v>
      </c>
      <c r="E384" s="26">
        <f>SUM(E382:E383)</f>
        <v>0</v>
      </c>
    </row>
    <row r="385" spans="1:5" s="15" customFormat="1" ht="15.75" customHeight="1">
      <c r="A385" s="19" t="s">
        <v>104</v>
      </c>
      <c r="B385" s="19"/>
      <c r="C385" s="20"/>
      <c r="D385" s="21"/>
      <c r="E385" s="21"/>
    </row>
    <row r="386" spans="1:5" s="15" customFormat="1" ht="15.75" customHeight="1">
      <c r="A386" s="19" t="s">
        <v>104</v>
      </c>
      <c r="B386" s="19"/>
      <c r="C386" s="20"/>
      <c r="D386" s="21"/>
      <c r="E386" s="21"/>
    </row>
    <row r="387" spans="1:5" s="15" customFormat="1" ht="15.75" customHeight="1">
      <c r="A387" s="22" t="s">
        <v>107</v>
      </c>
      <c r="B387" s="23"/>
      <c r="C387" s="24" t="s">
        <v>263</v>
      </c>
      <c r="D387" s="25">
        <f>SUM(D385:D386)</f>
        <v>0</v>
      </c>
      <c r="E387" s="26">
        <f>SUM(E385:E386)</f>
        <v>0</v>
      </c>
    </row>
    <row r="388" spans="1:5" s="15" customFormat="1" ht="15.75" customHeight="1">
      <c r="A388" s="28"/>
      <c r="B388" s="29"/>
      <c r="C388" s="30"/>
      <c r="D388" s="31"/>
      <c r="E388" s="31"/>
    </row>
    <row r="389" spans="1:5" s="15" customFormat="1" ht="15.75" customHeight="1">
      <c r="A389" s="19" t="s">
        <v>104</v>
      </c>
      <c r="B389" s="19" t="s">
        <v>183</v>
      </c>
      <c r="C389" s="20" t="s">
        <v>264</v>
      </c>
      <c r="D389" s="21">
        <v>244</v>
      </c>
      <c r="E389" s="21"/>
    </row>
    <row r="390" spans="1:5" s="15" customFormat="1" ht="15.75" customHeight="1">
      <c r="A390" s="22" t="s">
        <v>107</v>
      </c>
      <c r="B390" s="23"/>
      <c r="C390" s="24" t="s">
        <v>265</v>
      </c>
      <c r="D390" s="25">
        <f>SUM(D388:D389)</f>
        <v>244</v>
      </c>
      <c r="E390" s="26">
        <f>SUM(E388:E389)</f>
        <v>0</v>
      </c>
    </row>
    <row r="391" spans="1:5" s="15" customFormat="1" ht="15.75" customHeight="1">
      <c r="A391" s="28"/>
      <c r="B391" s="29"/>
      <c r="C391" s="30"/>
      <c r="D391" s="31"/>
      <c r="E391" s="31"/>
    </row>
    <row r="392" spans="1:5" s="15" customFormat="1" ht="15.75" customHeight="1">
      <c r="A392" s="19" t="s">
        <v>104</v>
      </c>
      <c r="B392" s="19" t="s">
        <v>105</v>
      </c>
      <c r="C392" s="20" t="s">
        <v>76</v>
      </c>
      <c r="D392" s="21">
        <v>197</v>
      </c>
      <c r="E392" s="21"/>
    </row>
    <row r="393" spans="1:5" s="15" customFormat="1" ht="15.75" customHeight="1">
      <c r="A393" s="19" t="s">
        <v>104</v>
      </c>
      <c r="B393" s="19" t="s">
        <v>105</v>
      </c>
      <c r="C393" s="20" t="s">
        <v>285</v>
      </c>
      <c r="D393" s="21"/>
      <c r="E393" s="21"/>
    </row>
    <row r="394" spans="1:5" s="15" customFormat="1" ht="15.75" customHeight="1">
      <c r="A394" s="22" t="s">
        <v>107</v>
      </c>
      <c r="B394" s="23" t="s">
        <v>105</v>
      </c>
      <c r="C394" s="24" t="s">
        <v>266</v>
      </c>
      <c r="D394" s="25">
        <f>SUM(D392:D393)</f>
        <v>197</v>
      </c>
      <c r="E394" s="26">
        <f>SUM(E392:E392)</f>
        <v>0</v>
      </c>
    </row>
    <row r="395" spans="1:5" s="15" customFormat="1" ht="15.75" customHeight="1">
      <c r="A395" s="28"/>
      <c r="B395" s="29"/>
      <c r="C395" s="30"/>
      <c r="D395" s="31"/>
      <c r="E395" s="31"/>
    </row>
    <row r="396" spans="1:5" s="15" customFormat="1" ht="15.75" customHeight="1">
      <c r="A396" s="19" t="s">
        <v>104</v>
      </c>
      <c r="B396" s="19" t="s">
        <v>105</v>
      </c>
      <c r="C396" s="20" t="s">
        <v>289</v>
      </c>
      <c r="D396" s="21"/>
      <c r="E396" s="21"/>
    </row>
    <row r="397" spans="1:5" s="15" customFormat="1" ht="15.75" customHeight="1">
      <c r="A397" s="19" t="s">
        <v>104</v>
      </c>
      <c r="B397" s="19" t="s">
        <v>105</v>
      </c>
      <c r="C397" s="20"/>
      <c r="D397" s="21"/>
      <c r="E397" s="21"/>
    </row>
    <row r="398" spans="1:5" s="15" customFormat="1" ht="15.75" customHeight="1">
      <c r="A398" s="22" t="s">
        <v>107</v>
      </c>
      <c r="B398" s="23" t="s">
        <v>105</v>
      </c>
      <c r="C398" s="24" t="s">
        <v>289</v>
      </c>
      <c r="D398" s="25">
        <f>SUM(D396:D397)</f>
        <v>0</v>
      </c>
      <c r="E398" s="26">
        <f>SUM(E396:E397)</f>
        <v>0</v>
      </c>
    </row>
    <row r="399" spans="1:5" s="15" customFormat="1" ht="15.75" customHeight="1">
      <c r="A399" s="28"/>
      <c r="B399" s="29"/>
      <c r="C399" s="30"/>
      <c r="D399" s="31"/>
      <c r="E399" s="31"/>
    </row>
    <row r="400" spans="1:5" s="15" customFormat="1" ht="15.75" customHeight="1">
      <c r="A400" s="19" t="s">
        <v>104</v>
      </c>
      <c r="B400" s="19" t="s">
        <v>105</v>
      </c>
      <c r="C400" s="20" t="s">
        <v>771</v>
      </c>
      <c r="D400" s="21"/>
      <c r="E400" s="21"/>
    </row>
    <row r="401" spans="1:5" s="15" customFormat="1" ht="15.75" customHeight="1">
      <c r="A401" s="19" t="s">
        <v>104</v>
      </c>
      <c r="B401" s="19" t="s">
        <v>105</v>
      </c>
      <c r="C401" s="20"/>
      <c r="D401" s="21"/>
      <c r="E401" s="21"/>
    </row>
    <row r="402" spans="1:5" s="15" customFormat="1" ht="15.75" customHeight="1">
      <c r="A402" s="22" t="s">
        <v>107</v>
      </c>
      <c r="B402" s="23" t="s">
        <v>105</v>
      </c>
      <c r="C402" s="24" t="s">
        <v>267</v>
      </c>
      <c r="D402" s="25">
        <f>SUM(D400:D401)</f>
        <v>0</v>
      </c>
      <c r="E402" s="26">
        <f>SUM(E400:E401)</f>
        <v>0</v>
      </c>
    </row>
    <row r="403" spans="1:5" s="15" customFormat="1" ht="15.75" customHeight="1">
      <c r="A403" s="28"/>
      <c r="B403" s="29"/>
      <c r="C403" s="30"/>
      <c r="D403" s="31"/>
      <c r="E403" s="31"/>
    </row>
    <row r="404" spans="1:5" s="15" customFormat="1" ht="15.75" customHeight="1">
      <c r="A404" s="19" t="s">
        <v>104</v>
      </c>
      <c r="B404" s="19" t="s">
        <v>183</v>
      </c>
      <c r="C404" s="20" t="s">
        <v>327</v>
      </c>
      <c r="D404" s="21"/>
      <c r="E404" s="21"/>
    </row>
    <row r="405" spans="1:5" s="15" customFormat="1" ht="15.75" customHeight="1">
      <c r="A405" s="22" t="s">
        <v>107</v>
      </c>
      <c r="B405" s="23"/>
      <c r="C405" s="24">
        <v>40</v>
      </c>
      <c r="D405" s="25">
        <f>SUM(D403:D404)</f>
        <v>0</v>
      </c>
      <c r="E405" s="26">
        <f>SUM(E403:E404)</f>
        <v>0</v>
      </c>
    </row>
    <row r="406" spans="1:5" s="15" customFormat="1" ht="15.75" customHeight="1">
      <c r="A406" s="28"/>
      <c r="B406" s="29"/>
      <c r="C406" s="30"/>
      <c r="D406" s="31"/>
      <c r="E406" s="31"/>
    </row>
    <row r="407" spans="1:5" s="15" customFormat="1" ht="15.75" customHeight="1">
      <c r="A407" s="19" t="s">
        <v>268</v>
      </c>
      <c r="B407" s="19" t="s">
        <v>119</v>
      </c>
      <c r="C407" s="20" t="s">
        <v>269</v>
      </c>
      <c r="D407" s="21"/>
      <c r="E407" s="21"/>
    </row>
    <row r="408" spans="1:5" s="15" customFormat="1" ht="15.75" customHeight="1">
      <c r="A408" s="19" t="s">
        <v>268</v>
      </c>
      <c r="B408" s="19" t="s">
        <v>119</v>
      </c>
      <c r="C408" s="20" t="s">
        <v>269</v>
      </c>
      <c r="D408" s="21"/>
      <c r="E408" s="21"/>
    </row>
    <row r="409" spans="1:5" s="15" customFormat="1" ht="15.75" customHeight="1">
      <c r="A409" s="22" t="s">
        <v>107</v>
      </c>
      <c r="B409" s="23" t="s">
        <v>119</v>
      </c>
      <c r="C409" s="24" t="s">
        <v>270</v>
      </c>
      <c r="D409" s="25">
        <f>SUM(D407:D408)</f>
        <v>0</v>
      </c>
      <c r="E409" s="26">
        <f>SUM(E407:E408)</f>
        <v>0</v>
      </c>
    </row>
    <row r="410" spans="1:5" s="15" customFormat="1" ht="15.75" customHeight="1">
      <c r="A410" s="19" t="s">
        <v>268</v>
      </c>
      <c r="B410" s="19" t="s">
        <v>271</v>
      </c>
      <c r="C410" s="20" t="s">
        <v>272</v>
      </c>
      <c r="D410" s="21"/>
      <c r="E410" s="21"/>
    </row>
    <row r="411" spans="1:5" s="15" customFormat="1" ht="15.75" customHeight="1">
      <c r="A411" s="19" t="s">
        <v>268</v>
      </c>
      <c r="B411" s="19"/>
      <c r="C411" s="20"/>
      <c r="D411" s="21"/>
      <c r="E411" s="21"/>
    </row>
    <row r="412" spans="1:5" s="15" customFormat="1" ht="15.75" customHeight="1">
      <c r="A412" s="22" t="s">
        <v>107</v>
      </c>
      <c r="B412" s="23"/>
      <c r="C412" s="24" t="s">
        <v>263</v>
      </c>
      <c r="D412" s="25">
        <f>SUM(D410:D411)</f>
        <v>0</v>
      </c>
      <c r="E412" s="26">
        <f>SUM(E410:E411)</f>
        <v>0</v>
      </c>
    </row>
    <row r="413" spans="1:3" s="15" customFormat="1" ht="15.75" customHeight="1">
      <c r="A413" s="1"/>
      <c r="B413" s="1"/>
      <c r="C413" s="1"/>
    </row>
  </sheetData>
  <sheetProtection/>
  <mergeCells count="1">
    <mergeCell ref="A6:D6"/>
  </mergeCells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81"/>
  <sheetViews>
    <sheetView zoomScalePageLayoutView="0" workbookViewId="0" topLeftCell="A1">
      <selection activeCell="D119" sqref="D119"/>
    </sheetView>
  </sheetViews>
  <sheetFormatPr defaultColWidth="9.140625" defaultRowHeight="12.75"/>
  <cols>
    <col min="1" max="1" width="30.57421875" style="1" customWidth="1"/>
    <col min="2" max="2" width="27.00390625" style="1" customWidth="1"/>
    <col min="3" max="3" width="30.28125" style="1" customWidth="1"/>
    <col min="4" max="4" width="32.421875" style="0" customWidth="1"/>
    <col min="6" max="6" width="17.57421875" style="0" customWidth="1"/>
  </cols>
  <sheetData>
    <row r="1" spans="1:4" ht="14.25">
      <c r="A1" s="12" t="s">
        <v>96</v>
      </c>
      <c r="B1" s="13" t="s">
        <v>97</v>
      </c>
      <c r="C1" s="12" t="s">
        <v>98</v>
      </c>
      <c r="D1" s="43" t="s">
        <v>99</v>
      </c>
    </row>
    <row r="2" spans="1:4" ht="14.25">
      <c r="A2" s="16" t="s">
        <v>100</v>
      </c>
      <c r="B2" s="17"/>
      <c r="C2" s="16" t="s">
        <v>101</v>
      </c>
      <c r="D2" s="44" t="s">
        <v>102</v>
      </c>
    </row>
    <row r="3" spans="1:4" s="15" customFormat="1" ht="15.75" customHeight="1">
      <c r="A3" s="19" t="s">
        <v>1318</v>
      </c>
      <c r="B3" s="19" t="s">
        <v>1319</v>
      </c>
      <c r="C3" s="20">
        <v>2</v>
      </c>
      <c r="D3" s="41">
        <v>1</v>
      </c>
    </row>
    <row r="4" spans="1:4" s="15" customFormat="1" ht="15.75" customHeight="1">
      <c r="A4" s="19" t="s">
        <v>1318</v>
      </c>
      <c r="B4" s="19" t="s">
        <v>1319</v>
      </c>
      <c r="C4" s="20">
        <v>2</v>
      </c>
      <c r="D4" s="41"/>
    </row>
    <row r="5" spans="1:4" s="15" customFormat="1" ht="15.75" customHeight="1">
      <c r="A5" s="22" t="s">
        <v>107</v>
      </c>
      <c r="B5" s="23" t="s">
        <v>1319</v>
      </c>
      <c r="C5" s="24" t="s">
        <v>1225</v>
      </c>
      <c r="D5" s="42">
        <f>SUM(D3:D4)</f>
        <v>1</v>
      </c>
    </row>
    <row r="6" spans="1:4" s="15" customFormat="1" ht="15.75" customHeight="1">
      <c r="A6" s="19" t="s">
        <v>1318</v>
      </c>
      <c r="B6" s="19" t="s">
        <v>1319</v>
      </c>
      <c r="C6" s="20">
        <v>3</v>
      </c>
      <c r="D6" s="41">
        <v>11.7</v>
      </c>
    </row>
    <row r="7" spans="1:4" s="15" customFormat="1" ht="15.75" customHeight="1">
      <c r="A7" s="19" t="s">
        <v>1318</v>
      </c>
      <c r="B7" s="19" t="s">
        <v>1319</v>
      </c>
      <c r="C7" s="20">
        <v>3</v>
      </c>
      <c r="D7" s="41">
        <v>1.7</v>
      </c>
    </row>
    <row r="8" spans="1:4" s="15" customFormat="1" ht="15.75" customHeight="1">
      <c r="A8" s="19" t="s">
        <v>1318</v>
      </c>
      <c r="B8" s="19" t="s">
        <v>1319</v>
      </c>
      <c r="C8" s="20">
        <v>3</v>
      </c>
      <c r="D8" s="41"/>
    </row>
    <row r="9" spans="1:4" s="15" customFormat="1" ht="15.75" customHeight="1">
      <c r="A9" s="19" t="s">
        <v>1318</v>
      </c>
      <c r="B9" s="19" t="s">
        <v>1319</v>
      </c>
      <c r="C9" s="20">
        <v>3</v>
      </c>
      <c r="D9" s="41"/>
    </row>
    <row r="10" spans="1:4" s="15" customFormat="1" ht="15.75" customHeight="1">
      <c r="A10" s="22" t="s">
        <v>107</v>
      </c>
      <c r="B10" s="23" t="s">
        <v>1319</v>
      </c>
      <c r="C10" s="24" t="s">
        <v>274</v>
      </c>
      <c r="D10" s="42">
        <f>SUM(D6:D9)</f>
        <v>13.399999999999999</v>
      </c>
    </row>
    <row r="11" spans="1:4" s="15" customFormat="1" ht="15.75" customHeight="1">
      <c r="A11" s="19" t="s">
        <v>1318</v>
      </c>
      <c r="B11" s="19" t="s">
        <v>1319</v>
      </c>
      <c r="C11" s="20">
        <v>4</v>
      </c>
      <c r="D11" s="41">
        <v>1</v>
      </c>
    </row>
    <row r="12" spans="1:4" s="15" customFormat="1" ht="15.75" customHeight="1">
      <c r="A12" s="19" t="s">
        <v>1318</v>
      </c>
      <c r="B12" s="19" t="s">
        <v>1319</v>
      </c>
      <c r="C12" s="20">
        <v>4</v>
      </c>
      <c r="D12" s="41"/>
    </row>
    <row r="13" spans="1:4" s="15" customFormat="1" ht="15.75" customHeight="1">
      <c r="A13" s="22" t="s">
        <v>107</v>
      </c>
      <c r="B13" s="23" t="s">
        <v>1319</v>
      </c>
      <c r="C13" s="24" t="s">
        <v>275</v>
      </c>
      <c r="D13" s="42">
        <f>SUM(D11:D12)</f>
        <v>1</v>
      </c>
    </row>
    <row r="14" spans="1:4" s="15" customFormat="1" ht="15.75" customHeight="1">
      <c r="A14" s="19" t="s">
        <v>1318</v>
      </c>
      <c r="B14" s="19" t="s">
        <v>1320</v>
      </c>
      <c r="C14" s="20"/>
      <c r="D14" s="41">
        <v>33.3</v>
      </c>
    </row>
    <row r="15" spans="1:4" s="15" customFormat="1" ht="15.75" customHeight="1">
      <c r="A15" s="19" t="s">
        <v>1318</v>
      </c>
      <c r="B15" s="19" t="s">
        <v>1320</v>
      </c>
      <c r="C15" s="20"/>
      <c r="D15" s="41"/>
    </row>
    <row r="16" spans="1:4" s="15" customFormat="1" ht="15.75" customHeight="1">
      <c r="A16" s="22" t="s">
        <v>107</v>
      </c>
      <c r="B16" s="23" t="s">
        <v>1320</v>
      </c>
      <c r="C16" s="24"/>
      <c r="D16" s="42">
        <f>SUM(D14:D15)</f>
        <v>33.3</v>
      </c>
    </row>
    <row r="17" spans="1:4" s="15" customFormat="1" ht="15.75" customHeight="1">
      <c r="A17" s="19" t="s">
        <v>1318</v>
      </c>
      <c r="B17" s="19" t="s">
        <v>1320</v>
      </c>
      <c r="C17" s="20">
        <v>1.5</v>
      </c>
      <c r="D17" s="41"/>
    </row>
    <row r="18" spans="1:4" s="15" customFormat="1" ht="15.75" customHeight="1">
      <c r="A18" s="19" t="s">
        <v>1318</v>
      </c>
      <c r="B18" s="19" t="s">
        <v>1320</v>
      </c>
      <c r="C18" s="20">
        <v>1.5</v>
      </c>
      <c r="D18" s="41"/>
    </row>
    <row r="19" spans="1:4" s="15" customFormat="1" ht="15.75" customHeight="1">
      <c r="A19" s="22" t="s">
        <v>107</v>
      </c>
      <c r="B19" s="23" t="s">
        <v>1320</v>
      </c>
      <c r="C19" s="24" t="s">
        <v>1224</v>
      </c>
      <c r="D19" s="42">
        <f>SUM(D17:D18)</f>
        <v>0</v>
      </c>
    </row>
    <row r="20" spans="1:4" s="15" customFormat="1" ht="15.75" customHeight="1">
      <c r="A20" s="19" t="s">
        <v>1318</v>
      </c>
      <c r="B20" s="19" t="s">
        <v>1320</v>
      </c>
      <c r="C20" s="20">
        <v>2</v>
      </c>
      <c r="D20" s="41"/>
    </row>
    <row r="21" spans="1:4" s="15" customFormat="1" ht="15.75" customHeight="1">
      <c r="A21" s="19" t="s">
        <v>1318</v>
      </c>
      <c r="B21" s="19" t="s">
        <v>1320</v>
      </c>
      <c r="C21" s="20">
        <v>2</v>
      </c>
      <c r="D21" s="41"/>
    </row>
    <row r="22" spans="1:4" s="15" customFormat="1" ht="15.75" customHeight="1">
      <c r="A22" s="22" t="s">
        <v>107</v>
      </c>
      <c r="B22" s="23" t="s">
        <v>1320</v>
      </c>
      <c r="C22" s="24" t="s">
        <v>1225</v>
      </c>
      <c r="D22" s="42">
        <f>SUM(D20:D21)</f>
        <v>0</v>
      </c>
    </row>
    <row r="23" spans="1:4" s="15" customFormat="1" ht="15.75" customHeight="1">
      <c r="A23" s="19" t="s">
        <v>1318</v>
      </c>
      <c r="B23" s="19" t="s">
        <v>1321</v>
      </c>
      <c r="C23" s="20">
        <v>1</v>
      </c>
      <c r="D23" s="41">
        <v>0.6</v>
      </c>
    </row>
    <row r="24" spans="1:4" s="15" customFormat="1" ht="15.75" customHeight="1">
      <c r="A24" s="19" t="s">
        <v>1318</v>
      </c>
      <c r="B24" s="19" t="s">
        <v>1322</v>
      </c>
      <c r="C24" s="20">
        <v>1</v>
      </c>
      <c r="D24" s="41">
        <v>8.4</v>
      </c>
    </row>
    <row r="25" spans="1:4" s="15" customFormat="1" ht="15.75" customHeight="1">
      <c r="A25" s="22" t="s">
        <v>107</v>
      </c>
      <c r="B25" s="23" t="s">
        <v>1321</v>
      </c>
      <c r="C25" s="24" t="s">
        <v>1222</v>
      </c>
      <c r="D25" s="42">
        <f>SUM(D23:D23)</f>
        <v>0.6</v>
      </c>
    </row>
    <row r="26" spans="1:4" s="15" customFormat="1" ht="15.75" customHeight="1">
      <c r="A26" s="19" t="s">
        <v>1318</v>
      </c>
      <c r="B26" s="19" t="s">
        <v>1320</v>
      </c>
      <c r="C26" s="20">
        <v>3</v>
      </c>
      <c r="D26" s="41">
        <v>2.8</v>
      </c>
    </row>
    <row r="27" spans="1:4" s="15" customFormat="1" ht="15.75" customHeight="1">
      <c r="A27" s="19" t="s">
        <v>1318</v>
      </c>
      <c r="B27" s="19" t="s">
        <v>1320</v>
      </c>
      <c r="C27" s="20">
        <v>3</v>
      </c>
      <c r="D27" s="41">
        <v>0.4</v>
      </c>
    </row>
    <row r="28" spans="1:4" s="15" customFormat="1" ht="15.75" customHeight="1">
      <c r="A28" s="19" t="s">
        <v>1318</v>
      </c>
      <c r="B28" s="19" t="s">
        <v>1320</v>
      </c>
      <c r="C28" s="20">
        <v>3</v>
      </c>
      <c r="D28" s="41"/>
    </row>
    <row r="29" spans="1:4" s="15" customFormat="1" ht="15.75" customHeight="1">
      <c r="A29" s="19" t="s">
        <v>1318</v>
      </c>
      <c r="B29" s="19" t="s">
        <v>1320</v>
      </c>
      <c r="C29" s="20">
        <v>3</v>
      </c>
      <c r="D29" s="41"/>
    </row>
    <row r="30" spans="1:4" s="15" customFormat="1" ht="15.75" customHeight="1">
      <c r="A30" s="22" t="s">
        <v>107</v>
      </c>
      <c r="B30" s="23" t="s">
        <v>1320</v>
      </c>
      <c r="C30" s="24" t="s">
        <v>274</v>
      </c>
      <c r="D30" s="42">
        <f>SUM(D26:D29)</f>
        <v>3.1999999999999997</v>
      </c>
    </row>
    <row r="31" spans="1:4" s="15" customFormat="1" ht="15.75" customHeight="1">
      <c r="A31" s="19" t="s">
        <v>1318</v>
      </c>
      <c r="B31" s="19" t="s">
        <v>1320</v>
      </c>
      <c r="C31" s="20">
        <v>4</v>
      </c>
      <c r="D31" s="41">
        <v>1.9</v>
      </c>
    </row>
    <row r="32" spans="1:4" s="15" customFormat="1" ht="15.75" customHeight="1">
      <c r="A32" s="19" t="s">
        <v>1318</v>
      </c>
      <c r="B32" s="19" t="s">
        <v>1320</v>
      </c>
      <c r="C32" s="20">
        <v>4</v>
      </c>
      <c r="D32" s="41"/>
    </row>
    <row r="33" spans="1:4" s="15" customFormat="1" ht="15.75" customHeight="1">
      <c r="A33" s="22" t="s">
        <v>107</v>
      </c>
      <c r="B33" s="23" t="s">
        <v>1320</v>
      </c>
      <c r="C33" s="24" t="s">
        <v>275</v>
      </c>
      <c r="D33" s="42">
        <f>SUM(D31:D32)</f>
        <v>1.9</v>
      </c>
    </row>
    <row r="34" spans="1:4" s="15" customFormat="1" ht="15.75" customHeight="1">
      <c r="A34" s="19" t="s">
        <v>1318</v>
      </c>
      <c r="B34" s="19" t="s">
        <v>1320</v>
      </c>
      <c r="C34" s="20">
        <v>5</v>
      </c>
      <c r="D34" s="41"/>
    </row>
    <row r="35" spans="1:4" s="15" customFormat="1" ht="15.75" customHeight="1">
      <c r="A35" s="19" t="s">
        <v>1318</v>
      </c>
      <c r="B35" s="19" t="s">
        <v>1320</v>
      </c>
      <c r="C35" s="20">
        <v>5</v>
      </c>
      <c r="D35" s="41"/>
    </row>
    <row r="36" spans="1:4" s="15" customFormat="1" ht="15.75" customHeight="1">
      <c r="A36" s="22" t="s">
        <v>107</v>
      </c>
      <c r="B36" s="23" t="s">
        <v>1320</v>
      </c>
      <c r="C36" s="24" t="s">
        <v>276</v>
      </c>
      <c r="D36" s="42">
        <f>SUM(D34:D35)</f>
        <v>0</v>
      </c>
    </row>
    <row r="37" spans="1:4" s="15" customFormat="1" ht="15.75" customHeight="1">
      <c r="A37" s="19" t="s">
        <v>1318</v>
      </c>
      <c r="B37" s="19" t="s">
        <v>1323</v>
      </c>
      <c r="C37" s="20">
        <v>3</v>
      </c>
      <c r="D37" s="41">
        <v>15</v>
      </c>
    </row>
    <row r="38" spans="1:4" s="15" customFormat="1" ht="15.75" customHeight="1">
      <c r="A38" s="19" t="s">
        <v>1318</v>
      </c>
      <c r="B38" s="19" t="s">
        <v>1323</v>
      </c>
      <c r="C38" s="20">
        <v>3</v>
      </c>
      <c r="D38" s="41">
        <v>5</v>
      </c>
    </row>
    <row r="39" spans="1:4" s="15" customFormat="1" ht="15.75" customHeight="1">
      <c r="A39" s="22" t="s">
        <v>107</v>
      </c>
      <c r="B39" s="23" t="s">
        <v>1323</v>
      </c>
      <c r="C39" s="24" t="s">
        <v>274</v>
      </c>
      <c r="D39" s="42">
        <f>SUM(D37:D38)</f>
        <v>20</v>
      </c>
    </row>
    <row r="40" spans="1:4" s="15" customFormat="1" ht="15.75" customHeight="1">
      <c r="A40" s="28"/>
      <c r="B40" s="29"/>
      <c r="C40" s="30"/>
      <c r="D40" s="31"/>
    </row>
    <row r="41" spans="1:4" s="15" customFormat="1" ht="15.75" customHeight="1">
      <c r="A41" s="19" t="s">
        <v>1324</v>
      </c>
      <c r="B41" s="19" t="s">
        <v>1325</v>
      </c>
      <c r="C41" s="20">
        <v>3</v>
      </c>
      <c r="D41" s="41"/>
    </row>
    <row r="42" spans="1:4" s="15" customFormat="1" ht="15.75" customHeight="1">
      <c r="A42" s="19" t="s">
        <v>1324</v>
      </c>
      <c r="B42" s="19" t="s">
        <v>1325</v>
      </c>
      <c r="C42" s="20">
        <v>3</v>
      </c>
      <c r="D42" s="41"/>
    </row>
    <row r="43" spans="1:4" s="15" customFormat="1" ht="15.75" customHeight="1">
      <c r="A43" s="19" t="s">
        <v>1324</v>
      </c>
      <c r="B43" s="19" t="s">
        <v>1325</v>
      </c>
      <c r="C43" s="20">
        <v>3</v>
      </c>
      <c r="D43" s="41"/>
    </row>
    <row r="44" spans="1:4" s="15" customFormat="1" ht="15.75" customHeight="1">
      <c r="A44" s="22" t="s">
        <v>107</v>
      </c>
      <c r="B44" s="23" t="s">
        <v>1325</v>
      </c>
      <c r="C44" s="24" t="s">
        <v>274</v>
      </c>
      <c r="D44" s="42">
        <f>SUM(D41:D43)</f>
        <v>0</v>
      </c>
    </row>
    <row r="45" spans="1:4" s="15" customFormat="1" ht="15.75" customHeight="1">
      <c r="A45" s="19" t="s">
        <v>1324</v>
      </c>
      <c r="B45" s="19" t="s">
        <v>1326</v>
      </c>
      <c r="C45" s="20">
        <v>0.5</v>
      </c>
      <c r="D45" s="41"/>
    </row>
    <row r="46" spans="1:4" s="15" customFormat="1" ht="15.75" customHeight="1">
      <c r="A46" s="22" t="s">
        <v>107</v>
      </c>
      <c r="B46" s="23" t="s">
        <v>1326</v>
      </c>
      <c r="C46" s="24" t="s">
        <v>1220</v>
      </c>
      <c r="D46" s="42">
        <f>D45</f>
        <v>0</v>
      </c>
    </row>
    <row r="47" spans="1:4" s="15" customFormat="1" ht="15.75" customHeight="1">
      <c r="A47" s="19" t="s">
        <v>1324</v>
      </c>
      <c r="B47" s="19" t="s">
        <v>1328</v>
      </c>
      <c r="C47" s="20">
        <v>2</v>
      </c>
      <c r="D47" s="41"/>
    </row>
    <row r="48" spans="1:4" s="15" customFormat="1" ht="15.75" customHeight="1">
      <c r="A48" s="22" t="s">
        <v>107</v>
      </c>
      <c r="B48" s="23" t="s">
        <v>1328</v>
      </c>
      <c r="C48" s="24" t="s">
        <v>1329</v>
      </c>
      <c r="D48" s="42">
        <f>D47</f>
        <v>0</v>
      </c>
    </row>
    <row r="49" spans="1:4" s="15" customFormat="1" ht="15.75" customHeight="1">
      <c r="A49" s="19" t="s">
        <v>1324</v>
      </c>
      <c r="B49" s="19" t="s">
        <v>1326</v>
      </c>
      <c r="C49" s="20">
        <v>2</v>
      </c>
      <c r="D49" s="41">
        <v>7.8</v>
      </c>
    </row>
    <row r="50" spans="1:4" s="15" customFormat="1" ht="15.75" customHeight="1">
      <c r="A50" s="19" t="s">
        <v>1324</v>
      </c>
      <c r="B50" s="19" t="s">
        <v>1326</v>
      </c>
      <c r="C50" s="20">
        <v>2</v>
      </c>
      <c r="D50" s="41">
        <v>36.1</v>
      </c>
    </row>
    <row r="51" spans="1:4" s="15" customFormat="1" ht="15.75" customHeight="1">
      <c r="A51" s="22" t="s">
        <v>107</v>
      </c>
      <c r="B51" s="23" t="s">
        <v>1326</v>
      </c>
      <c r="C51" s="24">
        <v>2</v>
      </c>
      <c r="D51" s="42">
        <f>SUM(D49:D50)</f>
        <v>43.9</v>
      </c>
    </row>
    <row r="52" spans="1:4" s="15" customFormat="1" ht="15.75" customHeight="1">
      <c r="A52" s="19" t="s">
        <v>1324</v>
      </c>
      <c r="B52" s="19" t="s">
        <v>2</v>
      </c>
      <c r="C52" s="20">
        <v>3</v>
      </c>
      <c r="D52" s="41"/>
    </row>
    <row r="53" spans="1:4" s="15" customFormat="1" ht="15.75" customHeight="1">
      <c r="A53" s="22" t="s">
        <v>107</v>
      </c>
      <c r="B53" s="23" t="s">
        <v>2</v>
      </c>
      <c r="C53" s="24" t="s">
        <v>274</v>
      </c>
      <c r="D53" s="42">
        <f>D52</f>
        <v>0</v>
      </c>
    </row>
    <row r="54" spans="1:4" s="15" customFormat="1" ht="15.75" customHeight="1">
      <c r="A54" s="19" t="s">
        <v>1324</v>
      </c>
      <c r="B54" s="19" t="s">
        <v>1326</v>
      </c>
      <c r="C54" s="20">
        <v>3</v>
      </c>
      <c r="D54" s="114">
        <v>81.9</v>
      </c>
    </row>
    <row r="55" spans="1:4" s="15" customFormat="1" ht="15.75" customHeight="1">
      <c r="A55" s="19" t="s">
        <v>1324</v>
      </c>
      <c r="B55" s="19" t="s">
        <v>1326</v>
      </c>
      <c r="C55" s="20">
        <v>3</v>
      </c>
      <c r="D55" s="41">
        <v>26.7</v>
      </c>
    </row>
    <row r="56" spans="1:4" s="15" customFormat="1" ht="15.75" customHeight="1">
      <c r="A56" s="19" t="s">
        <v>1324</v>
      </c>
      <c r="B56" s="19" t="s">
        <v>1326</v>
      </c>
      <c r="C56" s="20">
        <v>3</v>
      </c>
      <c r="D56" s="41"/>
    </row>
    <row r="57" spans="1:4" s="15" customFormat="1" ht="15.75" customHeight="1">
      <c r="A57" s="19" t="s">
        <v>1324</v>
      </c>
      <c r="B57" s="19" t="s">
        <v>1326</v>
      </c>
      <c r="C57" s="20">
        <v>3</v>
      </c>
      <c r="D57" s="41"/>
    </row>
    <row r="58" spans="1:4" s="15" customFormat="1" ht="15.75" customHeight="1">
      <c r="A58" s="19" t="s">
        <v>1324</v>
      </c>
      <c r="B58" s="19" t="s">
        <v>1326</v>
      </c>
      <c r="C58" s="20">
        <v>3</v>
      </c>
      <c r="D58" s="41">
        <v>34</v>
      </c>
    </row>
    <row r="59" spans="1:4" s="15" customFormat="1" ht="15.75" customHeight="1">
      <c r="A59" s="19" t="s">
        <v>1324</v>
      </c>
      <c r="B59" s="19" t="s">
        <v>1326</v>
      </c>
      <c r="C59" s="20">
        <v>3</v>
      </c>
      <c r="D59" s="41"/>
    </row>
    <row r="60" spans="1:4" s="15" customFormat="1" ht="15.75" customHeight="1">
      <c r="A60" s="19" t="s">
        <v>1324</v>
      </c>
      <c r="B60" s="19" t="s">
        <v>1326</v>
      </c>
      <c r="C60" s="20">
        <v>3</v>
      </c>
      <c r="D60" s="41">
        <v>13.5</v>
      </c>
    </row>
    <row r="61" spans="1:4" s="15" customFormat="1" ht="15.75" customHeight="1">
      <c r="A61" s="19" t="s">
        <v>1324</v>
      </c>
      <c r="B61" s="19" t="s">
        <v>1326</v>
      </c>
      <c r="C61" s="20">
        <v>3</v>
      </c>
      <c r="D61" s="41">
        <v>10.6</v>
      </c>
    </row>
    <row r="62" spans="1:4" s="15" customFormat="1" ht="15.75" customHeight="1">
      <c r="A62" s="22" t="s">
        <v>107</v>
      </c>
      <c r="B62" s="23" t="s">
        <v>1326</v>
      </c>
      <c r="C62" s="24" t="s">
        <v>274</v>
      </c>
      <c r="D62" s="42">
        <f>SUM(D54:D61)</f>
        <v>166.70000000000002</v>
      </c>
    </row>
    <row r="63" spans="1:4" s="15" customFormat="1" ht="15.75" customHeight="1">
      <c r="A63" s="19" t="s">
        <v>1324</v>
      </c>
      <c r="B63" s="19" t="s">
        <v>1326</v>
      </c>
      <c r="C63" s="20">
        <v>6</v>
      </c>
      <c r="D63" s="41"/>
    </row>
    <row r="64" spans="1:4" s="15" customFormat="1" ht="15.75" customHeight="1">
      <c r="A64" s="22" t="s">
        <v>107</v>
      </c>
      <c r="B64" s="23" t="s">
        <v>1326</v>
      </c>
      <c r="C64" s="24">
        <v>6</v>
      </c>
      <c r="D64" s="42">
        <f>D63</f>
        <v>0</v>
      </c>
    </row>
    <row r="65" spans="1:4" s="15" customFormat="1" ht="15.75" customHeight="1">
      <c r="A65" s="19" t="s">
        <v>1324</v>
      </c>
      <c r="B65" s="19" t="s">
        <v>1326</v>
      </c>
      <c r="C65" s="20">
        <v>8</v>
      </c>
      <c r="D65" s="41">
        <v>7.2</v>
      </c>
    </row>
    <row r="66" spans="1:4" s="15" customFormat="1" ht="15.75" customHeight="1">
      <c r="A66" s="19" t="s">
        <v>1324</v>
      </c>
      <c r="B66" s="19" t="s">
        <v>1326</v>
      </c>
      <c r="C66" s="20">
        <v>8</v>
      </c>
      <c r="D66" s="41">
        <v>8</v>
      </c>
    </row>
    <row r="67" spans="1:4" s="15" customFormat="1" ht="15.75" customHeight="1">
      <c r="A67" s="19" t="s">
        <v>1324</v>
      </c>
      <c r="B67" s="19" t="s">
        <v>1326</v>
      </c>
      <c r="C67" s="20">
        <v>8</v>
      </c>
      <c r="D67" s="41">
        <v>5.3</v>
      </c>
    </row>
    <row r="68" spans="1:4" s="15" customFormat="1" ht="15.75" customHeight="1">
      <c r="A68" s="19" t="s">
        <v>1324</v>
      </c>
      <c r="B68" s="19" t="s">
        <v>1326</v>
      </c>
      <c r="C68" s="20">
        <v>8</v>
      </c>
      <c r="D68" s="41">
        <v>26</v>
      </c>
    </row>
    <row r="69" spans="1:4" s="15" customFormat="1" ht="15.75" customHeight="1">
      <c r="A69" s="19" t="s">
        <v>7</v>
      </c>
      <c r="B69" s="19" t="s">
        <v>1132</v>
      </c>
      <c r="C69" s="20">
        <v>8</v>
      </c>
      <c r="D69" s="41">
        <v>5.5</v>
      </c>
    </row>
    <row r="70" spans="1:4" s="15" customFormat="1" ht="15.75" customHeight="1">
      <c r="A70" s="22" t="s">
        <v>107</v>
      </c>
      <c r="B70" s="23" t="s">
        <v>1326</v>
      </c>
      <c r="C70" s="24" t="s">
        <v>251</v>
      </c>
      <c r="D70" s="42">
        <v>152</v>
      </c>
    </row>
    <row r="71" spans="1:4" s="15" customFormat="1" ht="15.75" customHeight="1">
      <c r="A71" s="47"/>
      <c r="B71" s="48"/>
      <c r="C71" s="49"/>
      <c r="D71" s="113"/>
    </row>
    <row r="72" spans="1:4" s="15" customFormat="1" ht="15.75" customHeight="1">
      <c r="A72" s="19" t="s">
        <v>1324</v>
      </c>
      <c r="B72" s="19" t="s">
        <v>8</v>
      </c>
      <c r="C72" s="20">
        <v>3</v>
      </c>
      <c r="D72" s="41">
        <v>28</v>
      </c>
    </row>
    <row r="73" spans="1:4" s="15" customFormat="1" ht="15.75" customHeight="1">
      <c r="A73" s="19" t="s">
        <v>1324</v>
      </c>
      <c r="B73" s="19" t="s">
        <v>8</v>
      </c>
      <c r="C73" s="20">
        <v>3</v>
      </c>
      <c r="D73" s="41">
        <v>11</v>
      </c>
    </row>
    <row r="74" spans="1:4" s="15" customFormat="1" ht="15.75" customHeight="1">
      <c r="A74" s="22" t="s">
        <v>107</v>
      </c>
      <c r="B74" s="23" t="s">
        <v>8</v>
      </c>
      <c r="C74" s="24" t="s">
        <v>274</v>
      </c>
      <c r="D74" s="42">
        <f>SUM(D72:D73)</f>
        <v>39</v>
      </c>
    </row>
    <row r="75" spans="1:4" s="15" customFormat="1" ht="15.75" customHeight="1">
      <c r="A75" s="19" t="s">
        <v>1324</v>
      </c>
      <c r="B75" s="19" t="s">
        <v>8</v>
      </c>
      <c r="C75" s="20">
        <v>8</v>
      </c>
      <c r="D75" s="41">
        <v>37.7</v>
      </c>
    </row>
    <row r="76" spans="1:4" s="15" customFormat="1" ht="15.75" customHeight="1">
      <c r="A76" s="19" t="s">
        <v>1324</v>
      </c>
      <c r="B76" s="19" t="s">
        <v>8</v>
      </c>
      <c r="C76" s="20">
        <v>8</v>
      </c>
      <c r="D76" s="41"/>
    </row>
    <row r="77" spans="1:4" s="15" customFormat="1" ht="15.75" customHeight="1">
      <c r="A77" s="19" t="s">
        <v>1324</v>
      </c>
      <c r="B77" s="19" t="s">
        <v>8</v>
      </c>
      <c r="C77" s="20">
        <v>8</v>
      </c>
      <c r="D77" s="41"/>
    </row>
    <row r="78" spans="1:4" s="15" customFormat="1" ht="15.75" customHeight="1">
      <c r="A78" s="19" t="s">
        <v>1324</v>
      </c>
      <c r="B78" s="19" t="s">
        <v>8</v>
      </c>
      <c r="C78" s="20">
        <v>8</v>
      </c>
      <c r="D78" s="41"/>
    </row>
    <row r="79" spans="1:4" s="15" customFormat="1" ht="15.75" customHeight="1">
      <c r="A79" s="22" t="s">
        <v>107</v>
      </c>
      <c r="B79" s="23" t="s">
        <v>8</v>
      </c>
      <c r="C79" s="24" t="s">
        <v>251</v>
      </c>
      <c r="D79" s="42">
        <f>SUM(D75:D78)</f>
        <v>37.7</v>
      </c>
    </row>
    <row r="80" spans="1:4" s="15" customFormat="1" ht="15.75" customHeight="1">
      <c r="A80" s="19" t="s">
        <v>1324</v>
      </c>
      <c r="B80" s="19" t="s">
        <v>9</v>
      </c>
      <c r="C80" s="20">
        <v>8</v>
      </c>
      <c r="D80" s="41"/>
    </row>
    <row r="81" spans="1:4" s="15" customFormat="1" ht="15.75" customHeight="1">
      <c r="A81" s="19" t="s">
        <v>1324</v>
      </c>
      <c r="B81" s="19" t="s">
        <v>9</v>
      </c>
      <c r="C81" s="20">
        <v>8</v>
      </c>
      <c r="D81" s="41">
        <v>5</v>
      </c>
    </row>
    <row r="82" spans="1:4" s="15" customFormat="1" ht="15.75" customHeight="1">
      <c r="A82" s="19" t="s">
        <v>1324</v>
      </c>
      <c r="B82" s="19" t="s">
        <v>9</v>
      </c>
      <c r="C82" s="20">
        <v>8</v>
      </c>
      <c r="D82" s="41">
        <v>2.5</v>
      </c>
    </row>
    <row r="83" spans="1:4" s="15" customFormat="1" ht="15.75" customHeight="1">
      <c r="A83" s="22" t="s">
        <v>107</v>
      </c>
      <c r="B83" s="23" t="s">
        <v>9</v>
      </c>
      <c r="C83" s="24" t="s">
        <v>251</v>
      </c>
      <c r="D83" s="42">
        <f>SUM(D80:D82)</f>
        <v>7.5</v>
      </c>
    </row>
    <row r="84" spans="1:4" s="15" customFormat="1" ht="15.75" customHeight="1">
      <c r="A84" s="47"/>
      <c r="B84" s="48"/>
      <c r="C84" s="49"/>
      <c r="D84" s="113"/>
    </row>
    <row r="85" spans="1:4" s="15" customFormat="1" ht="15.75" customHeight="1">
      <c r="A85" s="19" t="s">
        <v>10</v>
      </c>
      <c r="B85" s="19" t="s">
        <v>2</v>
      </c>
      <c r="C85" s="20">
        <v>2</v>
      </c>
      <c r="D85" s="41">
        <v>140</v>
      </c>
    </row>
    <row r="86" spans="1:4" s="15" customFormat="1" ht="15.75" customHeight="1">
      <c r="A86" s="19" t="s">
        <v>10</v>
      </c>
      <c r="B86" s="19" t="s">
        <v>2</v>
      </c>
      <c r="C86" s="20">
        <v>2</v>
      </c>
      <c r="D86" s="41"/>
    </row>
    <row r="87" spans="1:4" s="15" customFormat="1" ht="15.75" customHeight="1">
      <c r="A87" s="22" t="s">
        <v>107</v>
      </c>
      <c r="B87" s="23" t="s">
        <v>2</v>
      </c>
      <c r="C87" s="24" t="s">
        <v>1225</v>
      </c>
      <c r="D87" s="42">
        <f>SUM(D85:D86)</f>
        <v>140</v>
      </c>
    </row>
    <row r="88" spans="1:4" s="15" customFormat="1" ht="15.75" customHeight="1">
      <c r="A88" s="47"/>
      <c r="B88" s="48"/>
      <c r="C88" s="49"/>
      <c r="D88" s="113"/>
    </row>
    <row r="89" spans="1:4" s="15" customFormat="1" ht="15.75" customHeight="1">
      <c r="A89" s="19" t="s">
        <v>10</v>
      </c>
      <c r="B89" s="19" t="s">
        <v>1265</v>
      </c>
      <c r="C89" s="20" t="s">
        <v>1014</v>
      </c>
      <c r="D89" s="41"/>
    </row>
    <row r="90" spans="1:4" s="15" customFormat="1" ht="15.75" customHeight="1">
      <c r="A90" s="22" t="s">
        <v>107</v>
      </c>
      <c r="B90" s="120" t="s">
        <v>1265</v>
      </c>
      <c r="C90" s="24" t="s">
        <v>1014</v>
      </c>
      <c r="D90" s="42">
        <f>D89</f>
        <v>0</v>
      </c>
    </row>
    <row r="91" spans="1:4" s="15" customFormat="1" ht="15.75" customHeight="1">
      <c r="A91" s="22"/>
      <c r="B91" s="23"/>
      <c r="C91" s="24"/>
      <c r="D91" s="42"/>
    </row>
    <row r="92" spans="1:4" s="15" customFormat="1" ht="15.75" customHeight="1">
      <c r="A92" s="47"/>
      <c r="B92" s="48"/>
      <c r="C92" s="49"/>
      <c r="D92" s="113"/>
    </row>
    <row r="93" spans="1:4" s="15" customFormat="1" ht="15.75" customHeight="1">
      <c r="A93" s="19" t="s">
        <v>10</v>
      </c>
      <c r="B93" s="19" t="s">
        <v>11</v>
      </c>
      <c r="C93" s="20" t="s">
        <v>12</v>
      </c>
      <c r="D93" s="41">
        <v>1.5</v>
      </c>
    </row>
    <row r="94" spans="1:4" s="15" customFormat="1" ht="15.75" customHeight="1">
      <c r="A94" s="22" t="s">
        <v>107</v>
      </c>
      <c r="B94" s="23" t="s">
        <v>11</v>
      </c>
      <c r="C94" s="24"/>
      <c r="D94" s="42">
        <f>D93</f>
        <v>1.5</v>
      </c>
    </row>
    <row r="95" spans="1:4" s="15" customFormat="1" ht="15.75" customHeight="1">
      <c r="A95" s="22"/>
      <c r="B95" s="23"/>
      <c r="C95" s="24"/>
      <c r="D95" s="42"/>
    </row>
    <row r="96" spans="1:4" s="15" customFormat="1" ht="15.75" customHeight="1">
      <c r="A96" s="28"/>
      <c r="B96" s="29"/>
      <c r="C96" s="30"/>
      <c r="D96" s="31"/>
    </row>
    <row r="97" spans="1:4" s="15" customFormat="1" ht="15.75" customHeight="1">
      <c r="A97" s="19" t="s">
        <v>13</v>
      </c>
      <c r="B97" s="19" t="s">
        <v>14</v>
      </c>
      <c r="C97" s="20" t="s">
        <v>17</v>
      </c>
      <c r="D97" s="41"/>
    </row>
    <row r="98" spans="1:4" s="15" customFormat="1" ht="15.75" customHeight="1">
      <c r="A98" s="19" t="s">
        <v>13</v>
      </c>
      <c r="B98" s="19" t="s">
        <v>14</v>
      </c>
      <c r="C98" s="20" t="s">
        <v>17</v>
      </c>
      <c r="D98" s="41"/>
    </row>
    <row r="99" spans="1:4" s="15" customFormat="1" ht="15.75" customHeight="1">
      <c r="A99" s="19" t="s">
        <v>13</v>
      </c>
      <c r="B99" s="19" t="s">
        <v>14</v>
      </c>
      <c r="C99" s="20" t="s">
        <v>17</v>
      </c>
      <c r="D99" s="41"/>
    </row>
    <row r="100" spans="1:4" s="15" customFormat="1" ht="15.75" customHeight="1">
      <c r="A100" s="19" t="s">
        <v>13</v>
      </c>
      <c r="B100" s="19" t="s">
        <v>14</v>
      </c>
      <c r="C100" s="20" t="s">
        <v>17</v>
      </c>
      <c r="D100" s="41"/>
    </row>
    <row r="101" spans="1:4" s="15" customFormat="1" ht="15.75" customHeight="1">
      <c r="A101" s="19" t="s">
        <v>13</v>
      </c>
      <c r="B101" s="19" t="s">
        <v>14</v>
      </c>
      <c r="C101" s="20" t="s">
        <v>17</v>
      </c>
      <c r="D101" s="41"/>
    </row>
    <row r="102" spans="1:4" s="15" customFormat="1" ht="15.75" customHeight="1">
      <c r="A102" s="19" t="s">
        <v>13</v>
      </c>
      <c r="B102" s="19" t="s">
        <v>14</v>
      </c>
      <c r="C102" s="20" t="s">
        <v>17</v>
      </c>
      <c r="D102" s="41"/>
    </row>
    <row r="103" spans="1:4" s="15" customFormat="1" ht="15.75" customHeight="1">
      <c r="A103" s="22" t="s">
        <v>107</v>
      </c>
      <c r="B103" s="23" t="s">
        <v>14</v>
      </c>
      <c r="C103" s="24" t="s">
        <v>17</v>
      </c>
      <c r="D103" s="42">
        <f>SUM(D97:D102)</f>
        <v>0</v>
      </c>
    </row>
    <row r="104" spans="1:4" s="15" customFormat="1" ht="15.75" customHeight="1">
      <c r="A104" s="19" t="s">
        <v>13</v>
      </c>
      <c r="B104" s="19" t="s">
        <v>14</v>
      </c>
      <c r="C104" s="20" t="s">
        <v>18</v>
      </c>
      <c r="D104" s="41"/>
    </row>
    <row r="105" spans="1:4" s="15" customFormat="1" ht="15.75" customHeight="1">
      <c r="A105" s="19" t="s">
        <v>13</v>
      </c>
      <c r="B105" s="19" t="s">
        <v>14</v>
      </c>
      <c r="C105" s="20" t="s">
        <v>18</v>
      </c>
      <c r="D105" s="41"/>
    </row>
    <row r="106" spans="1:4" s="15" customFormat="1" ht="15.75" customHeight="1">
      <c r="A106" s="19" t="s">
        <v>13</v>
      </c>
      <c r="B106" s="19" t="s">
        <v>14</v>
      </c>
      <c r="C106" s="20" t="s">
        <v>18</v>
      </c>
      <c r="D106" s="41"/>
    </row>
    <row r="107" spans="1:4" s="15" customFormat="1" ht="15.75" customHeight="1">
      <c r="A107" s="19" t="s">
        <v>13</v>
      </c>
      <c r="B107" s="19" t="s">
        <v>14</v>
      </c>
      <c r="C107" s="20" t="s">
        <v>18</v>
      </c>
      <c r="D107" s="41"/>
    </row>
    <row r="108" spans="1:4" s="15" customFormat="1" ht="15.75" customHeight="1">
      <c r="A108" s="22" t="s">
        <v>107</v>
      </c>
      <c r="B108" s="23" t="s">
        <v>14</v>
      </c>
      <c r="C108" s="24" t="s">
        <v>18</v>
      </c>
      <c r="D108" s="42">
        <v>152</v>
      </c>
    </row>
    <row r="109" spans="1:4" s="15" customFormat="1" ht="15.75" customHeight="1">
      <c r="A109" s="47"/>
      <c r="B109" s="48"/>
      <c r="C109" s="49"/>
      <c r="D109" s="113"/>
    </row>
    <row r="110" spans="1:4" s="15" customFormat="1" ht="15.75" customHeight="1">
      <c r="A110" s="19" t="s">
        <v>13</v>
      </c>
      <c r="B110" s="19" t="s">
        <v>19</v>
      </c>
      <c r="C110" s="20">
        <v>10</v>
      </c>
      <c r="D110" s="41">
        <v>14.9</v>
      </c>
    </row>
    <row r="111" spans="1:4" s="15" customFormat="1" ht="15.75" customHeight="1">
      <c r="A111" s="19" t="s">
        <v>13</v>
      </c>
      <c r="B111" s="19" t="s">
        <v>19</v>
      </c>
      <c r="C111" s="20">
        <v>10</v>
      </c>
      <c r="D111" s="41">
        <v>163.7</v>
      </c>
    </row>
    <row r="112" spans="1:4" s="15" customFormat="1" ht="15.75" customHeight="1">
      <c r="A112" s="19" t="s">
        <v>13</v>
      </c>
      <c r="B112" s="19" t="s">
        <v>19</v>
      </c>
      <c r="C112" s="20">
        <v>10</v>
      </c>
      <c r="D112" s="41">
        <v>100.2</v>
      </c>
    </row>
    <row r="113" spans="1:4" s="15" customFormat="1" ht="15.75" customHeight="1">
      <c r="A113" s="19" t="s">
        <v>13</v>
      </c>
      <c r="B113" s="19" t="s">
        <v>19</v>
      </c>
      <c r="C113" s="20">
        <v>10</v>
      </c>
      <c r="D113" s="41"/>
    </row>
    <row r="114" spans="1:4" s="15" customFormat="1" ht="15.75" customHeight="1">
      <c r="A114" s="19" t="s">
        <v>13</v>
      </c>
      <c r="B114" s="19" t="s">
        <v>19</v>
      </c>
      <c r="C114" s="20">
        <v>10</v>
      </c>
      <c r="D114" s="41">
        <v>16.6</v>
      </c>
    </row>
    <row r="115" spans="1:4" s="15" customFormat="1" ht="15.75" customHeight="1">
      <c r="A115" s="19" t="s">
        <v>13</v>
      </c>
      <c r="B115" s="19" t="s">
        <v>19</v>
      </c>
      <c r="C115" s="20">
        <v>10</v>
      </c>
      <c r="D115" s="41">
        <v>41</v>
      </c>
    </row>
    <row r="116" spans="1:4" s="15" customFormat="1" ht="15.75" customHeight="1">
      <c r="A116" s="19" t="s">
        <v>13</v>
      </c>
      <c r="B116" s="19" t="s">
        <v>19</v>
      </c>
      <c r="C116" s="20">
        <v>10</v>
      </c>
      <c r="D116" s="41">
        <v>1390</v>
      </c>
    </row>
    <row r="117" spans="1:4" s="15" customFormat="1" ht="15.75" customHeight="1">
      <c r="A117" s="22" t="s">
        <v>107</v>
      </c>
      <c r="B117" s="23" t="s">
        <v>19</v>
      </c>
      <c r="C117" s="24" t="s">
        <v>256</v>
      </c>
      <c r="D117" s="42">
        <v>2725</v>
      </c>
    </row>
    <row r="118" spans="1:4" s="15" customFormat="1" ht="15.75" customHeight="1">
      <c r="A118" s="47"/>
      <c r="B118" s="48"/>
      <c r="C118" s="49"/>
      <c r="D118" s="113"/>
    </row>
    <row r="119" spans="1:4" s="15" customFormat="1" ht="15.75" customHeight="1">
      <c r="A119" s="19" t="s">
        <v>13</v>
      </c>
      <c r="B119" s="19" t="s">
        <v>20</v>
      </c>
      <c r="C119" s="20"/>
      <c r="D119" s="84">
        <v>29</v>
      </c>
    </row>
    <row r="120" spans="1:4" s="15" customFormat="1" ht="15.75" customHeight="1">
      <c r="A120" s="19" t="s">
        <v>13</v>
      </c>
      <c r="B120" s="19" t="s">
        <v>20</v>
      </c>
      <c r="C120" s="20" t="s">
        <v>324</v>
      </c>
      <c r="D120" s="41"/>
    </row>
    <row r="121" spans="1:4" s="15" customFormat="1" ht="15.75" customHeight="1">
      <c r="A121" s="19" t="s">
        <v>13</v>
      </c>
      <c r="B121" s="19" t="s">
        <v>20</v>
      </c>
      <c r="C121" s="20"/>
      <c r="D121" s="41"/>
    </row>
    <row r="122" spans="1:4" s="15" customFormat="1" ht="15.75" customHeight="1">
      <c r="A122" s="22" t="s">
        <v>107</v>
      </c>
      <c r="B122" s="23" t="s">
        <v>20</v>
      </c>
      <c r="C122" s="24"/>
      <c r="D122" s="42">
        <f>SUM(D119:D121)</f>
        <v>29</v>
      </c>
    </row>
    <row r="123" spans="1:4" s="15" customFormat="1" ht="15.75" customHeight="1">
      <c r="A123" s="47"/>
      <c r="B123" s="48"/>
      <c r="C123" s="49"/>
      <c r="D123" s="113"/>
    </row>
    <row r="124" spans="1:4" s="15" customFormat="1" ht="15.75" customHeight="1">
      <c r="A124" s="19" t="s">
        <v>13</v>
      </c>
      <c r="B124" s="19" t="s">
        <v>1326</v>
      </c>
      <c r="C124" s="20">
        <v>10</v>
      </c>
      <c r="D124" s="41"/>
    </row>
    <row r="125" spans="1:4" s="15" customFormat="1" ht="15.75" customHeight="1">
      <c r="A125" s="22" t="s">
        <v>107</v>
      </c>
      <c r="B125" s="23" t="s">
        <v>1326</v>
      </c>
      <c r="C125" s="24" t="s">
        <v>256</v>
      </c>
      <c r="D125" s="42">
        <f>SUM(D124:D124)</f>
        <v>0</v>
      </c>
    </row>
    <row r="126" spans="1:4" s="15" customFormat="1" ht="15.75" customHeight="1">
      <c r="A126" s="47"/>
      <c r="B126" s="48"/>
      <c r="C126" s="49"/>
      <c r="D126" s="113"/>
    </row>
    <row r="127" spans="1:4" s="15" customFormat="1" ht="15.75" customHeight="1">
      <c r="A127" s="19" t="s">
        <v>13</v>
      </c>
      <c r="B127" s="19" t="s">
        <v>1091</v>
      </c>
      <c r="C127" s="20" t="s">
        <v>1092</v>
      </c>
      <c r="D127" s="41">
        <v>60</v>
      </c>
    </row>
    <row r="128" spans="1:4" s="15" customFormat="1" ht="15.75" customHeight="1">
      <c r="A128" s="22" t="s">
        <v>107</v>
      </c>
      <c r="B128" s="23" t="s">
        <v>1091</v>
      </c>
      <c r="C128" s="24" t="s">
        <v>1092</v>
      </c>
      <c r="D128" s="42">
        <f>SUM(D127:D127)</f>
        <v>60</v>
      </c>
    </row>
    <row r="129" spans="1:4" s="15" customFormat="1" ht="15.75" customHeight="1">
      <c r="A129" s="47"/>
      <c r="B129" s="48"/>
      <c r="C129" s="49"/>
      <c r="D129" s="113"/>
    </row>
    <row r="130" spans="1:4" s="15" customFormat="1" ht="15.75" customHeight="1">
      <c r="A130" s="19" t="s">
        <v>13</v>
      </c>
      <c r="B130" s="19" t="s">
        <v>21</v>
      </c>
      <c r="C130" s="20">
        <v>10</v>
      </c>
      <c r="D130" s="41">
        <v>7</v>
      </c>
    </row>
    <row r="131" spans="1:4" s="15" customFormat="1" ht="15.75" customHeight="1">
      <c r="A131" s="19" t="s">
        <v>13</v>
      </c>
      <c r="B131" s="19" t="s">
        <v>21</v>
      </c>
      <c r="C131" s="20">
        <v>10</v>
      </c>
      <c r="D131" s="41"/>
    </row>
    <row r="132" spans="1:4" s="15" customFormat="1" ht="15.75" customHeight="1">
      <c r="A132" s="22" t="s">
        <v>107</v>
      </c>
      <c r="B132" s="23" t="s">
        <v>21</v>
      </c>
      <c r="C132" s="24" t="s">
        <v>256</v>
      </c>
      <c r="D132" s="42">
        <f>SUM(D130:D131)</f>
        <v>7</v>
      </c>
    </row>
    <row r="133" spans="1:4" s="15" customFormat="1" ht="15.75" customHeight="1">
      <c r="A133" s="28"/>
      <c r="B133" s="29"/>
      <c r="C133" s="30"/>
      <c r="D133" s="31"/>
    </row>
    <row r="134" spans="1:4" s="15" customFormat="1" ht="15.75" customHeight="1">
      <c r="A134" s="19" t="s">
        <v>22</v>
      </c>
      <c r="B134" s="19" t="s">
        <v>20</v>
      </c>
      <c r="C134" s="20" t="s">
        <v>251</v>
      </c>
      <c r="D134" s="41"/>
    </row>
    <row r="135" spans="1:4" s="15" customFormat="1" ht="15.75" customHeight="1">
      <c r="A135" s="19" t="s">
        <v>22</v>
      </c>
      <c r="B135" s="19" t="s">
        <v>20</v>
      </c>
      <c r="C135" s="20" t="s">
        <v>251</v>
      </c>
      <c r="D135" s="41">
        <v>4.5</v>
      </c>
    </row>
    <row r="136" spans="1:4" s="15" customFormat="1" ht="15.75" customHeight="1">
      <c r="A136" s="19" t="s">
        <v>22</v>
      </c>
      <c r="B136" s="19" t="s">
        <v>20</v>
      </c>
      <c r="C136" s="20" t="s">
        <v>251</v>
      </c>
      <c r="D136" s="41">
        <v>13</v>
      </c>
    </row>
    <row r="137" spans="1:4" s="15" customFormat="1" ht="15.75" customHeight="1">
      <c r="A137" s="19" t="s">
        <v>22</v>
      </c>
      <c r="B137" s="19" t="s">
        <v>20</v>
      </c>
      <c r="C137" s="20" t="s">
        <v>251</v>
      </c>
      <c r="D137" s="41"/>
    </row>
    <row r="138" spans="1:4" s="15" customFormat="1" ht="15.75" customHeight="1">
      <c r="A138" s="22" t="s">
        <v>107</v>
      </c>
      <c r="B138" s="23" t="s">
        <v>23</v>
      </c>
      <c r="C138" s="24" t="s">
        <v>251</v>
      </c>
      <c r="D138" s="42">
        <f>SUM(D134:D137)</f>
        <v>17.5</v>
      </c>
    </row>
    <row r="139" spans="1:4" s="15" customFormat="1" ht="15.75" customHeight="1">
      <c r="A139" s="19" t="s">
        <v>22</v>
      </c>
      <c r="B139" s="19" t="s">
        <v>20</v>
      </c>
      <c r="C139" s="20" t="s">
        <v>24</v>
      </c>
      <c r="D139" s="41"/>
    </row>
    <row r="140" spans="1:4" s="15" customFormat="1" ht="15.75" customHeight="1">
      <c r="A140" s="19" t="s">
        <v>22</v>
      </c>
      <c r="B140" s="19" t="s">
        <v>20</v>
      </c>
      <c r="C140" s="20" t="s">
        <v>24</v>
      </c>
      <c r="D140" s="41"/>
    </row>
    <row r="141" spans="1:4" s="15" customFormat="1" ht="15.75" customHeight="1">
      <c r="A141" s="19" t="s">
        <v>22</v>
      </c>
      <c r="B141" s="19" t="s">
        <v>20</v>
      </c>
      <c r="C141" s="20" t="s">
        <v>24</v>
      </c>
      <c r="D141" s="41"/>
    </row>
    <row r="142" spans="1:4" s="15" customFormat="1" ht="15.75" customHeight="1">
      <c r="A142" s="19" t="s">
        <v>22</v>
      </c>
      <c r="B142" s="19" t="s">
        <v>20</v>
      </c>
      <c r="C142" s="20" t="s">
        <v>24</v>
      </c>
      <c r="D142" s="41"/>
    </row>
    <row r="143" spans="1:4" s="15" customFormat="1" ht="15.75" customHeight="1">
      <c r="A143" s="22" t="s">
        <v>107</v>
      </c>
      <c r="B143" s="23" t="s">
        <v>23</v>
      </c>
      <c r="C143" s="24" t="s">
        <v>24</v>
      </c>
      <c r="D143" s="42">
        <f>SUM(D139:D142)</f>
        <v>0</v>
      </c>
    </row>
    <row r="144" spans="1:4" s="15" customFormat="1" ht="15.75" customHeight="1">
      <c r="A144" s="28"/>
      <c r="B144" s="29"/>
      <c r="C144" s="30"/>
      <c r="D144" s="31"/>
    </row>
    <row r="145" spans="1:4" s="15" customFormat="1" ht="15.75" customHeight="1">
      <c r="A145" s="19" t="s">
        <v>25</v>
      </c>
      <c r="B145" s="19" t="s">
        <v>26</v>
      </c>
      <c r="C145" s="20"/>
      <c r="D145" s="41">
        <v>1770.3</v>
      </c>
    </row>
    <row r="146" spans="1:4" s="15" customFormat="1" ht="15.75" customHeight="1">
      <c r="A146" s="22" t="s">
        <v>107</v>
      </c>
      <c r="B146" s="23" t="s">
        <v>26</v>
      </c>
      <c r="C146" s="24"/>
      <c r="D146" s="42">
        <f>SUM(D145:D145)</f>
        <v>1770.3</v>
      </c>
    </row>
    <row r="147" spans="1:4" s="15" customFormat="1" ht="15.75" customHeight="1">
      <c r="A147" s="19" t="s">
        <v>25</v>
      </c>
      <c r="B147" s="19" t="s">
        <v>27</v>
      </c>
      <c r="C147" s="20"/>
      <c r="D147" s="41"/>
    </row>
    <row r="148" spans="1:4" s="15" customFormat="1" ht="15.75" customHeight="1">
      <c r="A148" s="19" t="s">
        <v>25</v>
      </c>
      <c r="B148" s="19" t="s">
        <v>27</v>
      </c>
      <c r="C148" s="20"/>
      <c r="D148" s="41"/>
    </row>
    <row r="149" spans="1:4" s="15" customFormat="1" ht="15.75" customHeight="1">
      <c r="A149" s="22" t="s">
        <v>107</v>
      </c>
      <c r="B149" s="23" t="s">
        <v>27</v>
      </c>
      <c r="C149" s="24"/>
      <c r="D149" s="42">
        <f>SUM(D147:D148)</f>
        <v>0</v>
      </c>
    </row>
    <row r="150" spans="1:4" s="15" customFormat="1" ht="15.75" customHeight="1">
      <c r="A150" s="19" t="s">
        <v>25</v>
      </c>
      <c r="B150" s="19" t="s">
        <v>19</v>
      </c>
      <c r="C150" s="20"/>
      <c r="D150" s="41"/>
    </row>
    <row r="151" spans="1:4" s="15" customFormat="1" ht="15.75" customHeight="1">
      <c r="A151" s="19" t="s">
        <v>25</v>
      </c>
      <c r="B151" s="19" t="s">
        <v>19</v>
      </c>
      <c r="C151" s="20"/>
      <c r="D151" s="41"/>
    </row>
    <row r="152" spans="1:4" s="15" customFormat="1" ht="15.75" customHeight="1">
      <c r="A152" s="22" t="s">
        <v>107</v>
      </c>
      <c r="B152" s="23" t="s">
        <v>19</v>
      </c>
      <c r="C152" s="24"/>
      <c r="D152" s="42">
        <f>SUM(D150:D151)</f>
        <v>0</v>
      </c>
    </row>
    <row r="153" spans="1:4" s="15" customFormat="1" ht="15.75" customHeight="1">
      <c r="A153" s="19" t="s">
        <v>25</v>
      </c>
      <c r="B153" s="19" t="s">
        <v>28</v>
      </c>
      <c r="C153" s="20"/>
      <c r="D153" s="41"/>
    </row>
    <row r="154" spans="1:4" s="15" customFormat="1" ht="15.75" customHeight="1">
      <c r="A154" s="19" t="s">
        <v>25</v>
      </c>
      <c r="B154" s="19" t="s">
        <v>28</v>
      </c>
      <c r="C154" s="20"/>
      <c r="D154" s="41"/>
    </row>
    <row r="155" spans="1:4" s="15" customFormat="1" ht="15.75" customHeight="1">
      <c r="A155" s="19" t="s">
        <v>25</v>
      </c>
      <c r="B155" s="19" t="s">
        <v>28</v>
      </c>
      <c r="C155" s="20"/>
      <c r="D155" s="41"/>
    </row>
    <row r="156" spans="1:4" s="15" customFormat="1" ht="15.75" customHeight="1">
      <c r="A156" s="19" t="s">
        <v>25</v>
      </c>
      <c r="B156" s="19" t="s">
        <v>28</v>
      </c>
      <c r="C156" s="20"/>
      <c r="D156" s="41">
        <v>14.3</v>
      </c>
    </row>
    <row r="157" spans="1:4" s="15" customFormat="1" ht="15.75" customHeight="1">
      <c r="A157" s="19" t="s">
        <v>25</v>
      </c>
      <c r="B157" s="19" t="s">
        <v>29</v>
      </c>
      <c r="C157" s="20"/>
      <c r="D157" s="41"/>
    </row>
    <row r="158" spans="1:4" s="15" customFormat="1" ht="15.75" customHeight="1">
      <c r="A158" s="19" t="s">
        <v>25</v>
      </c>
      <c r="B158" s="19" t="s">
        <v>29</v>
      </c>
      <c r="C158" s="20"/>
      <c r="D158" s="41"/>
    </row>
    <row r="159" spans="1:4" s="15" customFormat="1" ht="15.75" customHeight="1">
      <c r="A159" s="22" t="s">
        <v>107</v>
      </c>
      <c r="B159" s="23" t="s">
        <v>29</v>
      </c>
      <c r="C159" s="24"/>
      <c r="D159" s="42">
        <f>SUM(D153:D158)</f>
        <v>14.3</v>
      </c>
    </row>
    <row r="160" spans="1:4" s="15" customFormat="1" ht="15.75" customHeight="1">
      <c r="A160" s="19" t="s">
        <v>25</v>
      </c>
      <c r="B160" s="19" t="s">
        <v>30</v>
      </c>
      <c r="C160" s="20"/>
      <c r="D160" s="41"/>
    </row>
    <row r="161" spans="1:4" s="15" customFormat="1" ht="15.75" customHeight="1">
      <c r="A161" s="19" t="s">
        <v>25</v>
      </c>
      <c r="B161" s="19" t="s">
        <v>30</v>
      </c>
      <c r="C161" s="20"/>
      <c r="D161" s="41"/>
    </row>
    <row r="162" spans="1:4" s="15" customFormat="1" ht="15.75" customHeight="1">
      <c r="A162" s="22" t="s">
        <v>107</v>
      </c>
      <c r="B162" s="23" t="s">
        <v>30</v>
      </c>
      <c r="C162" s="24"/>
      <c r="D162" s="42">
        <f>SUM(D160:D161)</f>
        <v>0</v>
      </c>
    </row>
    <row r="163" spans="1:4" s="15" customFormat="1" ht="15.75" customHeight="1">
      <c r="A163" s="19" t="s">
        <v>25</v>
      </c>
      <c r="B163" s="19" t="s">
        <v>31</v>
      </c>
      <c r="C163" s="20"/>
      <c r="D163" s="41">
        <v>137.3</v>
      </c>
    </row>
    <row r="164" spans="1:4" s="15" customFormat="1" ht="15.75" customHeight="1">
      <c r="A164" s="19" t="s">
        <v>25</v>
      </c>
      <c r="B164" s="19" t="s">
        <v>31</v>
      </c>
      <c r="C164" s="20"/>
      <c r="D164" s="41">
        <v>308.1</v>
      </c>
    </row>
    <row r="165" spans="1:4" s="15" customFormat="1" ht="15.75" customHeight="1">
      <c r="A165" s="19" t="s">
        <v>25</v>
      </c>
      <c r="B165" s="19" t="s">
        <v>32</v>
      </c>
      <c r="C165" s="20"/>
      <c r="D165" s="41">
        <v>412</v>
      </c>
    </row>
    <row r="166" spans="1:4" s="15" customFormat="1" ht="15.75" customHeight="1">
      <c r="A166" s="19" t="s">
        <v>25</v>
      </c>
      <c r="B166" s="19" t="s">
        <v>32</v>
      </c>
      <c r="C166" s="20"/>
      <c r="D166" s="41">
        <v>267</v>
      </c>
    </row>
    <row r="167" spans="1:4" s="15" customFormat="1" ht="15.75" customHeight="1">
      <c r="A167" s="19" t="s">
        <v>25</v>
      </c>
      <c r="B167" s="19" t="s">
        <v>32</v>
      </c>
      <c r="C167" s="20"/>
      <c r="D167" s="41">
        <v>5.1</v>
      </c>
    </row>
    <row r="168" spans="1:4" s="15" customFormat="1" ht="15.75" customHeight="1">
      <c r="A168" s="19" t="s">
        <v>25</v>
      </c>
      <c r="B168" s="19" t="s">
        <v>32</v>
      </c>
      <c r="C168" s="20"/>
      <c r="D168" s="41">
        <v>84.7</v>
      </c>
    </row>
    <row r="169" spans="1:4" s="15" customFormat="1" ht="15.75" customHeight="1">
      <c r="A169" s="22" t="s">
        <v>107</v>
      </c>
      <c r="B169" s="23" t="s">
        <v>31</v>
      </c>
      <c r="C169" s="24"/>
      <c r="D169" s="42">
        <f>SUM(D163:D168)</f>
        <v>1214.2</v>
      </c>
    </row>
    <row r="170" spans="1:4" s="15" customFormat="1" ht="15.75" customHeight="1">
      <c r="A170" s="47"/>
      <c r="B170" s="48"/>
      <c r="C170" s="49"/>
      <c r="D170" s="113"/>
    </row>
    <row r="171" spans="1:4" s="15" customFormat="1" ht="15.75" customHeight="1">
      <c r="A171" s="19" t="s">
        <v>25</v>
      </c>
      <c r="B171" s="19" t="s">
        <v>33</v>
      </c>
      <c r="C171" s="20" t="s">
        <v>34</v>
      </c>
      <c r="D171" s="41">
        <v>21.9</v>
      </c>
    </row>
    <row r="172" spans="1:4" s="15" customFormat="1" ht="15.75" customHeight="1">
      <c r="A172" s="19" t="s">
        <v>25</v>
      </c>
      <c r="B172" s="19" t="s">
        <v>33</v>
      </c>
      <c r="C172" s="20" t="s">
        <v>34</v>
      </c>
      <c r="D172" s="41">
        <v>7.8</v>
      </c>
    </row>
    <row r="173" spans="1:4" s="15" customFormat="1" ht="15.75" customHeight="1">
      <c r="A173" s="19" t="s">
        <v>25</v>
      </c>
      <c r="B173" s="19" t="s">
        <v>33</v>
      </c>
      <c r="C173" s="20" t="s">
        <v>34</v>
      </c>
      <c r="D173" s="41">
        <v>54.6</v>
      </c>
    </row>
    <row r="174" spans="1:4" s="15" customFormat="1" ht="15.75" customHeight="1">
      <c r="A174" s="19" t="s">
        <v>25</v>
      </c>
      <c r="B174" s="19" t="s">
        <v>33</v>
      </c>
      <c r="C174" s="20"/>
      <c r="D174" s="41"/>
    </row>
    <row r="175" spans="1:4" s="15" customFormat="1" ht="15.75" customHeight="1">
      <c r="A175" s="19" t="s">
        <v>25</v>
      </c>
      <c r="B175" s="19" t="s">
        <v>33</v>
      </c>
      <c r="C175" s="20"/>
      <c r="D175" s="41"/>
    </row>
    <row r="176" spans="1:4" s="15" customFormat="1" ht="15.75" customHeight="1">
      <c r="A176" s="19" t="s">
        <v>25</v>
      </c>
      <c r="B176" s="19" t="s">
        <v>33</v>
      </c>
      <c r="C176" s="20"/>
      <c r="D176" s="41"/>
    </row>
    <row r="177" spans="1:4" s="15" customFormat="1" ht="15.75" customHeight="1">
      <c r="A177" s="19" t="s">
        <v>25</v>
      </c>
      <c r="B177" s="19" t="s">
        <v>35</v>
      </c>
      <c r="C177" s="20"/>
      <c r="D177" s="41"/>
    </row>
    <row r="178" spans="1:4" s="15" customFormat="1" ht="15.75" customHeight="1">
      <c r="A178" s="19" t="s">
        <v>25</v>
      </c>
      <c r="B178" s="19" t="s">
        <v>35</v>
      </c>
      <c r="C178" s="20"/>
      <c r="D178" s="41"/>
    </row>
    <row r="179" spans="1:4" s="15" customFormat="1" ht="15.75" customHeight="1">
      <c r="A179" s="22" t="s">
        <v>107</v>
      </c>
      <c r="B179" s="23" t="s">
        <v>37</v>
      </c>
      <c r="C179" s="24"/>
      <c r="D179" s="42">
        <f>SUM(D171:D178)</f>
        <v>84.3</v>
      </c>
    </row>
    <row r="180" spans="1:4" s="15" customFormat="1" ht="15.75" customHeight="1">
      <c r="A180" s="28"/>
      <c r="B180" s="29"/>
      <c r="C180" s="30"/>
      <c r="D180" s="31"/>
    </row>
    <row r="181" spans="1:4" s="15" customFormat="1" ht="15.75" customHeight="1">
      <c r="A181" s="19" t="s">
        <v>38</v>
      </c>
      <c r="B181" s="19" t="s">
        <v>39</v>
      </c>
      <c r="C181" s="20" t="s">
        <v>24</v>
      </c>
      <c r="D181" s="41">
        <v>77</v>
      </c>
    </row>
    <row r="182" spans="1:4" s="15" customFormat="1" ht="15.75" customHeight="1">
      <c r="A182" s="19" t="s">
        <v>38</v>
      </c>
      <c r="B182" s="19" t="s">
        <v>39</v>
      </c>
      <c r="C182" s="20" t="s">
        <v>24</v>
      </c>
      <c r="D182" s="41"/>
    </row>
    <row r="183" spans="1:4" s="15" customFormat="1" ht="15.75" customHeight="1">
      <c r="A183" s="22" t="s">
        <v>107</v>
      </c>
      <c r="B183" s="23" t="s">
        <v>40</v>
      </c>
      <c r="C183" s="24"/>
      <c r="D183" s="42">
        <f>D181+D182</f>
        <v>77</v>
      </c>
    </row>
    <row r="184" spans="1:4" s="15" customFormat="1" ht="15.75" customHeight="1">
      <c r="A184" s="28"/>
      <c r="B184" s="29"/>
      <c r="C184" s="30"/>
      <c r="D184" s="31"/>
    </row>
    <row r="185" spans="1:4" s="15" customFormat="1" ht="15.75" customHeight="1">
      <c r="A185" s="19" t="s">
        <v>41</v>
      </c>
      <c r="B185" s="19" t="s">
        <v>42</v>
      </c>
      <c r="C185" s="20"/>
      <c r="D185" s="41"/>
    </row>
    <row r="186" spans="1:4" s="15" customFormat="1" ht="15.75" customHeight="1">
      <c r="A186" s="19" t="s">
        <v>41</v>
      </c>
      <c r="B186" s="19" t="s">
        <v>42</v>
      </c>
      <c r="C186" s="20"/>
      <c r="D186" s="41"/>
    </row>
    <row r="187" spans="1:4" s="15" customFormat="1" ht="15.75" customHeight="1">
      <c r="A187" s="22" t="s">
        <v>107</v>
      </c>
      <c r="B187" s="23" t="s">
        <v>43</v>
      </c>
      <c r="C187" s="24"/>
      <c r="D187" s="42">
        <f>SUM(D185:D186)</f>
        <v>0</v>
      </c>
    </row>
    <row r="188" spans="1:4" s="15" customFormat="1" ht="12" customHeight="1">
      <c r="A188" s="28"/>
      <c r="B188" s="29"/>
      <c r="C188" s="30"/>
      <c r="D188" s="31"/>
    </row>
    <row r="189" spans="1:4" s="15" customFormat="1" ht="15.75" customHeight="1">
      <c r="A189" s="19"/>
      <c r="B189" s="19" t="s">
        <v>749</v>
      </c>
      <c r="C189" s="20"/>
      <c r="D189" s="41">
        <v>19.7</v>
      </c>
    </row>
    <row r="190" spans="1:4" s="15" customFormat="1" ht="15.75" customHeight="1">
      <c r="A190" s="19"/>
      <c r="B190" s="19"/>
      <c r="C190" s="20"/>
      <c r="D190" s="41"/>
    </row>
    <row r="191" spans="1:4" s="15" customFormat="1" ht="15.75" customHeight="1">
      <c r="A191" s="19"/>
      <c r="B191" s="19"/>
      <c r="C191" s="20"/>
      <c r="D191" s="41"/>
    </row>
    <row r="192" spans="1:4" s="15" customFormat="1" ht="15.75" customHeight="1">
      <c r="A192" s="22" t="s">
        <v>107</v>
      </c>
      <c r="B192" s="23" t="s">
        <v>44</v>
      </c>
      <c r="C192" s="24"/>
      <c r="D192" s="42">
        <f>SUM(D184:D191)</f>
        <v>19.7</v>
      </c>
    </row>
    <row r="193" spans="1:4" s="15" customFormat="1" ht="7.5" customHeight="1">
      <c r="A193" s="28"/>
      <c r="B193" s="29"/>
      <c r="C193" s="30"/>
      <c r="D193" s="31"/>
    </row>
    <row r="194" spans="1:4" s="15" customFormat="1" ht="15.75" customHeight="1">
      <c r="A194" s="19" t="s">
        <v>45</v>
      </c>
      <c r="B194" s="19" t="s">
        <v>45</v>
      </c>
      <c r="C194" s="20"/>
      <c r="D194" s="41"/>
    </row>
    <row r="195" spans="1:4" s="15" customFormat="1" ht="15.75" customHeight="1">
      <c r="A195" s="22" t="s">
        <v>107</v>
      </c>
      <c r="B195" s="23" t="s">
        <v>40</v>
      </c>
      <c r="C195" s="24"/>
      <c r="D195" s="42">
        <f>SUM(D194:D194)</f>
        <v>0</v>
      </c>
    </row>
    <row r="196" spans="1:4" s="15" customFormat="1" ht="9.75" customHeight="1">
      <c r="A196" s="28"/>
      <c r="B196" s="29"/>
      <c r="C196" s="30"/>
      <c r="D196" s="31"/>
    </row>
    <row r="197" spans="1:4" s="15" customFormat="1" ht="15.75" customHeight="1">
      <c r="A197" s="19" t="s">
        <v>46</v>
      </c>
      <c r="B197" s="19" t="s">
        <v>47</v>
      </c>
      <c r="C197" s="20"/>
      <c r="D197" s="41"/>
    </row>
    <row r="198" spans="1:4" s="15" customFormat="1" ht="15.75" customHeight="1">
      <c r="A198" s="22" t="s">
        <v>107</v>
      </c>
      <c r="B198" s="23" t="s">
        <v>40</v>
      </c>
      <c r="C198" s="24"/>
      <c r="D198" s="42">
        <f>SUM(D197:D197)</f>
        <v>0</v>
      </c>
    </row>
    <row r="199" spans="1:4" s="15" customFormat="1" ht="15.75" customHeight="1">
      <c r="A199" s="28"/>
      <c r="B199" s="29"/>
      <c r="C199" s="30"/>
      <c r="D199" s="31"/>
    </row>
    <row r="200" spans="1:4" s="15" customFormat="1" ht="15.75" customHeight="1">
      <c r="A200" s="19" t="s">
        <v>104</v>
      </c>
      <c r="B200" s="19" t="s">
        <v>40</v>
      </c>
      <c r="C200" s="20" t="s">
        <v>1222</v>
      </c>
      <c r="D200" s="21"/>
    </row>
    <row r="201" spans="1:4" s="15" customFormat="1" ht="15.75" customHeight="1">
      <c r="A201" s="19" t="s">
        <v>104</v>
      </c>
      <c r="B201" s="19" t="s">
        <v>40</v>
      </c>
      <c r="C201" s="20" t="s">
        <v>1222</v>
      </c>
      <c r="D201" s="21">
        <v>8.7</v>
      </c>
    </row>
    <row r="202" spans="1:4" s="15" customFormat="1" ht="15.75" customHeight="1">
      <c r="A202" s="19" t="s">
        <v>104</v>
      </c>
      <c r="B202" s="19" t="s">
        <v>40</v>
      </c>
      <c r="C202" s="20" t="s">
        <v>1222</v>
      </c>
      <c r="D202" s="21">
        <v>3.1</v>
      </c>
    </row>
    <row r="203" spans="1:4" s="15" customFormat="1" ht="15.75" customHeight="1">
      <c r="A203" s="22" t="s">
        <v>107</v>
      </c>
      <c r="B203" s="23" t="s">
        <v>40</v>
      </c>
      <c r="C203" s="24" t="s">
        <v>48</v>
      </c>
      <c r="D203" s="25">
        <f>SUM(D200:D202)</f>
        <v>11.799999999999999</v>
      </c>
    </row>
    <row r="204" spans="1:4" s="15" customFormat="1" ht="15.75" customHeight="1">
      <c r="A204" s="19" t="s">
        <v>104</v>
      </c>
      <c r="B204" s="19" t="s">
        <v>40</v>
      </c>
      <c r="C204" s="20" t="s">
        <v>1225</v>
      </c>
      <c r="D204" s="21"/>
    </row>
    <row r="205" spans="1:4" s="15" customFormat="1" ht="15.75" customHeight="1">
      <c r="A205" s="19" t="s">
        <v>104</v>
      </c>
      <c r="B205" s="19" t="s">
        <v>40</v>
      </c>
      <c r="C205" s="20" t="s">
        <v>1225</v>
      </c>
      <c r="D205" s="21"/>
    </row>
    <row r="206" spans="1:4" s="15" customFormat="1" ht="15.75" customHeight="1">
      <c r="A206" s="22" t="s">
        <v>107</v>
      </c>
      <c r="B206" s="23" t="s">
        <v>40</v>
      </c>
      <c r="C206" s="24" t="s">
        <v>49</v>
      </c>
      <c r="D206" s="25">
        <f>SUM(D204:D205)</f>
        <v>0</v>
      </c>
    </row>
    <row r="207" spans="1:4" s="15" customFormat="1" ht="15.75" customHeight="1">
      <c r="A207" s="19" t="s">
        <v>104</v>
      </c>
      <c r="B207" s="19" t="s">
        <v>40</v>
      </c>
      <c r="C207" s="20">
        <v>3</v>
      </c>
      <c r="D207" s="21"/>
    </row>
    <row r="208" spans="1:4" s="15" customFormat="1" ht="15.75" customHeight="1">
      <c r="A208" s="19" t="s">
        <v>104</v>
      </c>
      <c r="B208" s="19" t="s">
        <v>40</v>
      </c>
      <c r="C208" s="20">
        <v>3</v>
      </c>
      <c r="D208" s="21"/>
    </row>
    <row r="209" spans="1:4" s="15" customFormat="1" ht="15.75" customHeight="1">
      <c r="A209" s="22" t="s">
        <v>107</v>
      </c>
      <c r="B209" s="23" t="s">
        <v>40</v>
      </c>
      <c r="C209" s="24" t="s">
        <v>274</v>
      </c>
      <c r="D209" s="25">
        <f>SUM(D207:D208)</f>
        <v>0</v>
      </c>
    </row>
    <row r="210" spans="1:4" s="15" customFormat="1" ht="15.75" customHeight="1">
      <c r="A210" s="19" t="s">
        <v>104</v>
      </c>
      <c r="B210" s="19" t="s">
        <v>40</v>
      </c>
      <c r="C210" s="20">
        <v>6</v>
      </c>
      <c r="D210" s="21"/>
    </row>
    <row r="211" spans="1:4" s="15" customFormat="1" ht="15.75" customHeight="1">
      <c r="A211" s="19" t="s">
        <v>104</v>
      </c>
      <c r="B211" s="19" t="s">
        <v>40</v>
      </c>
      <c r="C211" s="20">
        <v>6</v>
      </c>
      <c r="D211" s="21"/>
    </row>
    <row r="212" spans="1:4" s="15" customFormat="1" ht="15.75" customHeight="1">
      <c r="A212" s="22" t="s">
        <v>107</v>
      </c>
      <c r="B212" s="23" t="s">
        <v>40</v>
      </c>
      <c r="C212" s="24" t="s">
        <v>245</v>
      </c>
      <c r="D212" s="25">
        <f>SUM(D210:D211)</f>
        <v>0</v>
      </c>
    </row>
    <row r="213" spans="1:4" s="15" customFormat="1" ht="15.75" customHeight="1">
      <c r="A213" s="19" t="s">
        <v>104</v>
      </c>
      <c r="B213" s="19" t="s">
        <v>40</v>
      </c>
      <c r="C213" s="20">
        <v>8</v>
      </c>
      <c r="D213" s="21"/>
    </row>
    <row r="214" spans="1:4" s="15" customFormat="1" ht="15.75" customHeight="1">
      <c r="A214" s="19" t="s">
        <v>104</v>
      </c>
      <c r="B214" s="19" t="s">
        <v>40</v>
      </c>
      <c r="C214" s="20">
        <v>8</v>
      </c>
      <c r="D214" s="21"/>
    </row>
    <row r="215" spans="1:4" s="15" customFormat="1" ht="15.75" customHeight="1">
      <c r="A215" s="22" t="s">
        <v>107</v>
      </c>
      <c r="B215" s="23" t="s">
        <v>40</v>
      </c>
      <c r="C215" s="24" t="s">
        <v>251</v>
      </c>
      <c r="D215" s="25">
        <f>SUM(D213:D214)</f>
        <v>0</v>
      </c>
    </row>
    <row r="216" spans="1:4" s="15" customFormat="1" ht="15.75" customHeight="1">
      <c r="A216" s="19" t="s">
        <v>104</v>
      </c>
      <c r="B216" s="19" t="s">
        <v>40</v>
      </c>
      <c r="C216" s="20" t="s">
        <v>50</v>
      </c>
      <c r="D216" s="21"/>
    </row>
    <row r="217" spans="1:4" s="15" customFormat="1" ht="15.75" customHeight="1">
      <c r="A217" s="19" t="s">
        <v>104</v>
      </c>
      <c r="B217" s="19" t="s">
        <v>40</v>
      </c>
      <c r="C217" s="20">
        <v>10</v>
      </c>
      <c r="D217" s="21"/>
    </row>
    <row r="218" spans="1:4" s="15" customFormat="1" ht="15.75" customHeight="1">
      <c r="A218" s="22" t="s">
        <v>107</v>
      </c>
      <c r="B218" s="23" t="s">
        <v>40</v>
      </c>
      <c r="C218" s="24" t="s">
        <v>256</v>
      </c>
      <c r="D218" s="25">
        <f>SUM(D216:D217)</f>
        <v>0</v>
      </c>
    </row>
    <row r="219" spans="1:4" s="15" customFormat="1" ht="15.75" customHeight="1">
      <c r="A219" s="19" t="s">
        <v>104</v>
      </c>
      <c r="B219" s="19" t="s">
        <v>40</v>
      </c>
      <c r="C219" s="20">
        <v>15</v>
      </c>
      <c r="D219" s="21"/>
    </row>
    <row r="220" spans="1:4" s="15" customFormat="1" ht="15.75" customHeight="1">
      <c r="A220" s="19" t="s">
        <v>104</v>
      </c>
      <c r="B220" s="19" t="s">
        <v>40</v>
      </c>
      <c r="C220" s="20">
        <v>15</v>
      </c>
      <c r="D220" s="21"/>
    </row>
    <row r="221" spans="1:4" s="15" customFormat="1" ht="15.75" customHeight="1">
      <c r="A221" s="22" t="s">
        <v>107</v>
      </c>
      <c r="B221" s="23" t="s">
        <v>40</v>
      </c>
      <c r="C221" s="24" t="s">
        <v>282</v>
      </c>
      <c r="D221" s="25">
        <f>SUM(D219:D220)</f>
        <v>0</v>
      </c>
    </row>
    <row r="222" spans="1:4" s="15" customFormat="1" ht="15.75" customHeight="1">
      <c r="A222" s="111"/>
      <c r="B222" s="111"/>
      <c r="C222" s="111"/>
      <c r="D222" s="112"/>
    </row>
    <row r="223" spans="1:4" s="15" customFormat="1" ht="15.75" customHeight="1">
      <c r="A223" s="19" t="s">
        <v>545</v>
      </c>
      <c r="B223" s="19" t="s">
        <v>51</v>
      </c>
      <c r="C223" s="20" t="s">
        <v>52</v>
      </c>
      <c r="D223" s="21"/>
    </row>
    <row r="224" spans="1:4" s="15" customFormat="1" ht="15.75" customHeight="1">
      <c r="A224" s="19" t="s">
        <v>545</v>
      </c>
      <c r="B224" s="19" t="s">
        <v>51</v>
      </c>
      <c r="C224" s="20" t="s">
        <v>52</v>
      </c>
      <c r="D224" s="21"/>
    </row>
    <row r="225" spans="1:4" s="15" customFormat="1" ht="15.75" customHeight="1">
      <c r="A225" s="22" t="s">
        <v>107</v>
      </c>
      <c r="B225" s="23" t="s">
        <v>51</v>
      </c>
      <c r="C225" s="24" t="s">
        <v>52</v>
      </c>
      <c r="D225" s="25">
        <f>SUM(D223:D224)</f>
        <v>0</v>
      </c>
    </row>
    <row r="226" spans="1:4" s="15" customFormat="1" ht="15.75" customHeight="1">
      <c r="A226" s="111"/>
      <c r="B226" s="111"/>
      <c r="C226" s="111"/>
      <c r="D226" s="112"/>
    </row>
    <row r="227" spans="1:4" s="15" customFormat="1" ht="15.75" customHeight="1">
      <c r="A227" s="19" t="s">
        <v>53</v>
      </c>
      <c r="B227" s="19" t="s">
        <v>54</v>
      </c>
      <c r="C227" s="20" t="s">
        <v>55</v>
      </c>
      <c r="D227" s="21"/>
    </row>
    <row r="228" spans="1:4" s="15" customFormat="1" ht="15.75" customHeight="1">
      <c r="A228" s="22" t="s">
        <v>107</v>
      </c>
      <c r="B228" s="23" t="s">
        <v>54</v>
      </c>
      <c r="C228" s="24" t="s">
        <v>55</v>
      </c>
      <c r="D228" s="25">
        <f>SUM(D227)</f>
        <v>0</v>
      </c>
    </row>
    <row r="229" spans="1:4" s="15" customFormat="1" ht="15.75" customHeight="1">
      <c r="A229" s="19" t="s">
        <v>104</v>
      </c>
      <c r="B229" s="19" t="s">
        <v>54</v>
      </c>
      <c r="C229" s="20">
        <v>0.5</v>
      </c>
      <c r="D229" s="21"/>
    </row>
    <row r="230" spans="1:4" s="15" customFormat="1" ht="15.75" customHeight="1">
      <c r="A230" s="19" t="s">
        <v>104</v>
      </c>
      <c r="B230" s="19" t="s">
        <v>54</v>
      </c>
      <c r="C230" s="20">
        <v>0.5</v>
      </c>
      <c r="D230" s="21"/>
    </row>
    <row r="231" spans="1:4" s="15" customFormat="1" ht="15.75" customHeight="1">
      <c r="A231" s="22" t="s">
        <v>107</v>
      </c>
      <c r="B231" s="23" t="s">
        <v>54</v>
      </c>
      <c r="C231" s="24">
        <v>0.5</v>
      </c>
      <c r="D231" s="25">
        <f>SUM(D229:D230)</f>
        <v>0</v>
      </c>
    </row>
    <row r="232" spans="1:4" s="15" customFormat="1" ht="15.75" customHeight="1">
      <c r="A232" s="19" t="s">
        <v>104</v>
      </c>
      <c r="B232" s="19" t="s">
        <v>54</v>
      </c>
      <c r="C232" s="20">
        <v>1</v>
      </c>
      <c r="D232" s="21"/>
    </row>
    <row r="233" spans="1:4" s="15" customFormat="1" ht="15.75" customHeight="1">
      <c r="A233" s="19" t="s">
        <v>104</v>
      </c>
      <c r="B233" s="19" t="s">
        <v>54</v>
      </c>
      <c r="C233" s="20">
        <v>1</v>
      </c>
      <c r="D233" s="21"/>
    </row>
    <row r="234" spans="1:4" s="15" customFormat="1" ht="15.75" customHeight="1">
      <c r="A234" s="22" t="s">
        <v>107</v>
      </c>
      <c r="B234" s="23" t="s">
        <v>54</v>
      </c>
      <c r="C234" s="24" t="s">
        <v>48</v>
      </c>
      <c r="D234" s="25">
        <f>SUM(D232:D233)</f>
        <v>0</v>
      </c>
    </row>
    <row r="235" spans="1:4" s="15" customFormat="1" ht="15.75" customHeight="1">
      <c r="A235" s="19" t="s">
        <v>104</v>
      </c>
      <c r="B235" s="19" t="s">
        <v>54</v>
      </c>
      <c r="C235" s="20" t="s">
        <v>56</v>
      </c>
      <c r="D235" s="21"/>
    </row>
    <row r="236" spans="1:4" s="15" customFormat="1" ht="15.75" customHeight="1">
      <c r="A236" s="19" t="s">
        <v>104</v>
      </c>
      <c r="B236" s="19" t="s">
        <v>57</v>
      </c>
      <c r="C236" s="20">
        <v>1.5</v>
      </c>
      <c r="D236" s="21"/>
    </row>
    <row r="237" spans="1:4" s="15" customFormat="1" ht="15.75" customHeight="1">
      <c r="A237" s="22" t="s">
        <v>107</v>
      </c>
      <c r="B237" s="23" t="s">
        <v>54</v>
      </c>
      <c r="C237" s="24" t="s">
        <v>58</v>
      </c>
      <c r="D237" s="25">
        <f>SUM(D235:D236)</f>
        <v>0</v>
      </c>
    </row>
    <row r="238" spans="1:4" s="15" customFormat="1" ht="15.75" customHeight="1">
      <c r="A238" s="19" t="s">
        <v>104</v>
      </c>
      <c r="B238" s="19" t="s">
        <v>54</v>
      </c>
      <c r="C238" s="20" t="s">
        <v>59</v>
      </c>
      <c r="D238" s="21"/>
    </row>
    <row r="239" spans="1:4" s="15" customFormat="1" ht="15.75" customHeight="1">
      <c r="A239" s="19" t="s">
        <v>104</v>
      </c>
      <c r="B239" s="19" t="s">
        <v>54</v>
      </c>
      <c r="C239" s="20">
        <v>2</v>
      </c>
      <c r="D239" s="21">
        <v>127.2</v>
      </c>
    </row>
    <row r="240" spans="1:4" s="15" customFormat="1" ht="15.75" customHeight="1">
      <c r="A240" s="22" t="s">
        <v>107</v>
      </c>
      <c r="B240" s="23" t="s">
        <v>54</v>
      </c>
      <c r="C240" s="24" t="s">
        <v>1225</v>
      </c>
      <c r="D240" s="25">
        <f>SUM(D238:D239)</f>
        <v>127.2</v>
      </c>
    </row>
    <row r="241" spans="1:4" s="15" customFormat="1" ht="15.75" customHeight="1">
      <c r="A241" s="19" t="s">
        <v>104</v>
      </c>
      <c r="B241" s="19" t="s">
        <v>127</v>
      </c>
      <c r="C241" s="20">
        <v>3.5</v>
      </c>
      <c r="D241" s="21">
        <v>6.2</v>
      </c>
    </row>
    <row r="242" spans="1:4" s="15" customFormat="1" ht="15.75" customHeight="1">
      <c r="A242" s="22" t="s">
        <v>107</v>
      </c>
      <c r="B242" s="23" t="s">
        <v>127</v>
      </c>
      <c r="C242" s="24" t="s">
        <v>128</v>
      </c>
      <c r="D242" s="25">
        <f>SUM(D238:D241)</f>
        <v>260.6</v>
      </c>
    </row>
    <row r="243" spans="1:4" s="15" customFormat="1" ht="15.75" customHeight="1">
      <c r="A243" s="19" t="s">
        <v>1185</v>
      </c>
      <c r="B243" s="19" t="s">
        <v>54</v>
      </c>
      <c r="C243" s="20">
        <v>12</v>
      </c>
      <c r="D243" s="21">
        <v>39.1</v>
      </c>
    </row>
    <row r="244" spans="1:4" s="15" customFormat="1" ht="15.75" customHeight="1">
      <c r="A244" s="22" t="s">
        <v>107</v>
      </c>
      <c r="B244" s="23" t="s">
        <v>54</v>
      </c>
      <c r="C244" s="24" t="s">
        <v>60</v>
      </c>
      <c r="D244" s="25">
        <f>SUM(D240:D243)</f>
        <v>433.1</v>
      </c>
    </row>
    <row r="245" spans="1:4" s="15" customFormat="1" ht="15.75" customHeight="1">
      <c r="A245" s="19" t="s">
        <v>1185</v>
      </c>
      <c r="B245" s="19" t="s">
        <v>54</v>
      </c>
      <c r="C245" s="20">
        <v>40</v>
      </c>
      <c r="D245" s="21"/>
    </row>
    <row r="246" spans="1:4" s="15" customFormat="1" ht="15.75" customHeight="1">
      <c r="A246" s="22" t="s">
        <v>107</v>
      </c>
      <c r="B246" s="23" t="s">
        <v>54</v>
      </c>
      <c r="C246" s="24" t="s">
        <v>301</v>
      </c>
      <c r="D246" s="25">
        <f>SUM(D245)</f>
        <v>0</v>
      </c>
    </row>
    <row r="247" spans="1:4" s="15" customFormat="1" ht="15.75" customHeight="1">
      <c r="A247" s="19" t="s">
        <v>61</v>
      </c>
      <c r="B247" s="19" t="s">
        <v>54</v>
      </c>
      <c r="C247" s="20" t="s">
        <v>280</v>
      </c>
      <c r="D247" s="21"/>
    </row>
    <row r="248" spans="1:4" s="15" customFormat="1" ht="15.75" customHeight="1">
      <c r="A248" s="22" t="s">
        <v>107</v>
      </c>
      <c r="B248" s="23" t="s">
        <v>54</v>
      </c>
      <c r="C248" s="24" t="s">
        <v>280</v>
      </c>
      <c r="D248" s="25">
        <f>SUM(D247)</f>
        <v>0</v>
      </c>
    </row>
    <row r="249" spans="1:4" s="15" customFormat="1" ht="15.75" customHeight="1">
      <c r="A249" s="19" t="s">
        <v>61</v>
      </c>
      <c r="B249" s="19" t="s">
        <v>54</v>
      </c>
      <c r="C249" s="20" t="s">
        <v>286</v>
      </c>
      <c r="D249" s="21">
        <v>0.6</v>
      </c>
    </row>
    <row r="250" spans="1:4" s="15" customFormat="1" ht="15.75" customHeight="1">
      <c r="A250" s="22" t="s">
        <v>107</v>
      </c>
      <c r="B250" s="23" t="s">
        <v>54</v>
      </c>
      <c r="C250" s="24" t="s">
        <v>286</v>
      </c>
      <c r="D250" s="25">
        <f>SUM(D249)</f>
        <v>0.6</v>
      </c>
    </row>
    <row r="251" spans="1:4" s="15" customFormat="1" ht="15.75" customHeight="1">
      <c r="A251" s="19" t="s">
        <v>61</v>
      </c>
      <c r="B251" s="19" t="s">
        <v>54</v>
      </c>
      <c r="C251" s="20">
        <v>22</v>
      </c>
      <c r="D251" s="21">
        <v>3</v>
      </c>
    </row>
    <row r="252" spans="1:4" s="15" customFormat="1" ht="15.75" customHeight="1">
      <c r="A252" s="22" t="s">
        <v>107</v>
      </c>
      <c r="B252" s="23" t="s">
        <v>54</v>
      </c>
      <c r="C252" s="24" t="s">
        <v>287</v>
      </c>
      <c r="D252" s="25">
        <f>SUM(D251)</f>
        <v>3</v>
      </c>
    </row>
    <row r="253" spans="1:4" s="15" customFormat="1" ht="17.25" customHeight="1">
      <c r="A253" s="19" t="s">
        <v>61</v>
      </c>
      <c r="B253" s="19" t="s">
        <v>54</v>
      </c>
      <c r="C253" s="20">
        <v>35</v>
      </c>
      <c r="D253" s="21"/>
    </row>
    <row r="254" spans="1:4" s="15" customFormat="1" ht="15.75" customHeight="1">
      <c r="A254" s="22" t="s">
        <v>107</v>
      </c>
      <c r="B254" s="23" t="s">
        <v>54</v>
      </c>
      <c r="C254" s="24" t="s">
        <v>298</v>
      </c>
      <c r="D254" s="25">
        <f>SUM(D253)</f>
        <v>0</v>
      </c>
    </row>
    <row r="255" spans="1:4" s="15" customFormat="1" ht="15.75" customHeight="1">
      <c r="A255" s="19" t="s">
        <v>61</v>
      </c>
      <c r="B255" s="19" t="s">
        <v>54</v>
      </c>
      <c r="C255" s="20" t="s">
        <v>503</v>
      </c>
      <c r="D255" s="21">
        <v>7.2</v>
      </c>
    </row>
    <row r="256" spans="1:4" s="15" customFormat="1" ht="15.75" customHeight="1">
      <c r="A256" s="22" t="s">
        <v>107</v>
      </c>
      <c r="B256" s="23" t="s">
        <v>54</v>
      </c>
      <c r="C256" s="24" t="s">
        <v>504</v>
      </c>
      <c r="D256" s="25">
        <f>SUM(D255:D255)</f>
        <v>7.2</v>
      </c>
    </row>
    <row r="257" spans="1:4" s="15" customFormat="1" ht="15.75" customHeight="1">
      <c r="A257" s="19" t="s">
        <v>61</v>
      </c>
      <c r="B257" s="19" t="s">
        <v>54</v>
      </c>
      <c r="C257" s="20">
        <v>6</v>
      </c>
      <c r="D257" s="21">
        <v>1.2</v>
      </c>
    </row>
    <row r="258" spans="1:4" s="15" customFormat="1" ht="15.75" customHeight="1">
      <c r="A258" s="19" t="s">
        <v>61</v>
      </c>
      <c r="B258" s="19"/>
      <c r="C258" s="20">
        <v>6</v>
      </c>
      <c r="D258" s="21"/>
    </row>
    <row r="259" spans="1:4" s="15" customFormat="1" ht="15.75" customHeight="1">
      <c r="A259" s="22" t="s">
        <v>107</v>
      </c>
      <c r="B259" s="23" t="s">
        <v>54</v>
      </c>
      <c r="C259" s="24" t="s">
        <v>245</v>
      </c>
      <c r="D259" s="25">
        <f>SUM(D257:D258)</f>
        <v>1.2</v>
      </c>
    </row>
    <row r="260" spans="1:4" s="15" customFormat="1" ht="15.75" customHeight="1">
      <c r="A260" s="19" t="s">
        <v>317</v>
      </c>
      <c r="B260" s="19" t="s">
        <v>318</v>
      </c>
      <c r="C260" s="20">
        <v>2</v>
      </c>
      <c r="D260" s="21">
        <v>2.4</v>
      </c>
    </row>
    <row r="261" spans="1:4" s="15" customFormat="1" ht="15.75" customHeight="1">
      <c r="A261" s="22" t="s">
        <v>107</v>
      </c>
      <c r="B261" s="23" t="s">
        <v>54</v>
      </c>
      <c r="C261" s="24" t="s">
        <v>1225</v>
      </c>
      <c r="D261" s="25">
        <f>SUM(D260)</f>
        <v>2.4</v>
      </c>
    </row>
    <row r="262" spans="1:4" s="15" customFormat="1" ht="15.75" customHeight="1">
      <c r="A262" s="19" t="s">
        <v>317</v>
      </c>
      <c r="B262" s="19" t="s">
        <v>318</v>
      </c>
      <c r="C262" s="20">
        <v>3</v>
      </c>
      <c r="D262" s="21">
        <v>0.5</v>
      </c>
    </row>
    <row r="263" spans="1:4" s="15" customFormat="1" ht="15.75" customHeight="1">
      <c r="A263" s="22" t="s">
        <v>107</v>
      </c>
      <c r="B263" s="23" t="s">
        <v>54</v>
      </c>
      <c r="C263" s="24" t="s">
        <v>274</v>
      </c>
      <c r="D263" s="25">
        <f>SUM(D262)</f>
        <v>0.5</v>
      </c>
    </row>
    <row r="264" spans="1:4" s="15" customFormat="1" ht="15.75" customHeight="1">
      <c r="A264" s="111"/>
      <c r="B264" s="111"/>
      <c r="C264" s="111"/>
      <c r="D264" s="112"/>
    </row>
    <row r="265" spans="1:4" s="15" customFormat="1" ht="15.75" customHeight="1">
      <c r="A265" s="19" t="s">
        <v>62</v>
      </c>
      <c r="B265" s="19" t="s">
        <v>63</v>
      </c>
      <c r="C265" s="20" t="s">
        <v>64</v>
      </c>
      <c r="D265" s="41">
        <v>1</v>
      </c>
    </row>
    <row r="266" spans="1:4" s="15" customFormat="1" ht="15.75" customHeight="1">
      <c r="A266" s="22" t="s">
        <v>107</v>
      </c>
      <c r="B266" s="23" t="s">
        <v>63</v>
      </c>
      <c r="C266" s="24" t="s">
        <v>64</v>
      </c>
      <c r="D266" s="42">
        <f>SUM(D265:D265)</f>
        <v>1</v>
      </c>
    </row>
    <row r="267" spans="1:4" s="15" customFormat="1" ht="15.75" customHeight="1">
      <c r="A267" s="19" t="s">
        <v>62</v>
      </c>
      <c r="B267" s="19" t="s">
        <v>65</v>
      </c>
      <c r="C267" s="20" t="s">
        <v>66</v>
      </c>
      <c r="D267" s="41">
        <v>1</v>
      </c>
    </row>
    <row r="268" spans="1:4" s="15" customFormat="1" ht="15.75" customHeight="1">
      <c r="A268" s="22" t="s">
        <v>107</v>
      </c>
      <c r="B268" s="23" t="s">
        <v>65</v>
      </c>
      <c r="C268" s="24" t="s">
        <v>67</v>
      </c>
      <c r="D268" s="42">
        <f>SUM(D267:D267)</f>
        <v>1</v>
      </c>
    </row>
    <row r="269" spans="1:4" s="15" customFormat="1" ht="15.75" customHeight="1">
      <c r="A269" s="19" t="s">
        <v>62</v>
      </c>
      <c r="B269" s="19" t="s">
        <v>65</v>
      </c>
      <c r="C269" s="20" t="s">
        <v>66</v>
      </c>
      <c r="D269" s="41"/>
    </row>
    <row r="270" spans="1:4" s="15" customFormat="1" ht="15.75" customHeight="1">
      <c r="A270" s="22" t="s">
        <v>107</v>
      </c>
      <c r="B270" s="23" t="s">
        <v>65</v>
      </c>
      <c r="C270" s="24" t="s">
        <v>67</v>
      </c>
      <c r="D270" s="42">
        <f>SUM(D269:D269)</f>
        <v>0</v>
      </c>
    </row>
    <row r="271" spans="1:4" s="15" customFormat="1" ht="15.75" customHeight="1">
      <c r="A271" s="28"/>
      <c r="B271" s="29"/>
      <c r="C271" s="30"/>
      <c r="D271" s="31"/>
    </row>
    <row r="272" spans="1:4" s="15" customFormat="1" ht="15.75" customHeight="1">
      <c r="A272" s="19" t="s">
        <v>68</v>
      </c>
      <c r="B272" s="19" t="s">
        <v>69</v>
      </c>
      <c r="C272" s="20"/>
      <c r="D272" s="41">
        <v>342.5</v>
      </c>
    </row>
    <row r="273" spans="1:4" s="15" customFormat="1" ht="15.75" customHeight="1">
      <c r="A273" s="19" t="s">
        <v>68</v>
      </c>
      <c r="B273" s="19" t="s">
        <v>69</v>
      </c>
      <c r="C273" s="20"/>
      <c r="D273" s="41"/>
    </row>
    <row r="274" spans="1:4" s="15" customFormat="1" ht="15.75" customHeight="1">
      <c r="A274" s="19" t="s">
        <v>68</v>
      </c>
      <c r="B274" s="19" t="s">
        <v>69</v>
      </c>
      <c r="C274" s="20"/>
      <c r="D274" s="41"/>
    </row>
    <row r="275" spans="1:4" s="15" customFormat="1" ht="15.75" customHeight="1">
      <c r="A275" s="19" t="s">
        <v>68</v>
      </c>
      <c r="B275" s="19" t="s">
        <v>69</v>
      </c>
      <c r="C275" s="20"/>
      <c r="D275" s="41">
        <v>11.8</v>
      </c>
    </row>
    <row r="276" spans="1:4" s="15" customFormat="1" ht="15.75" customHeight="1">
      <c r="A276" s="19" t="s">
        <v>68</v>
      </c>
      <c r="B276" s="19" t="s">
        <v>329</v>
      </c>
      <c r="C276" s="20"/>
      <c r="D276" s="41"/>
    </row>
    <row r="277" spans="1:4" s="15" customFormat="1" ht="15.75" customHeight="1">
      <c r="A277" s="19" t="s">
        <v>68</v>
      </c>
      <c r="B277" s="19" t="s">
        <v>69</v>
      </c>
      <c r="C277" s="20"/>
      <c r="D277" s="41"/>
    </row>
    <row r="278" spans="1:4" s="15" customFormat="1" ht="15.75" customHeight="1">
      <c r="A278" s="19" t="s">
        <v>331</v>
      </c>
      <c r="B278" s="19" t="s">
        <v>1252</v>
      </c>
      <c r="C278" s="20" t="s">
        <v>330</v>
      </c>
      <c r="D278" s="41">
        <v>5.7</v>
      </c>
    </row>
    <row r="279" spans="1:4" s="15" customFormat="1" ht="15.75" customHeight="1">
      <c r="A279" s="19" t="s">
        <v>331</v>
      </c>
      <c r="B279" s="19" t="s">
        <v>1252</v>
      </c>
      <c r="C279" s="20" t="s">
        <v>332</v>
      </c>
      <c r="D279" s="41">
        <v>7.4</v>
      </c>
    </row>
    <row r="280" spans="1:4" s="15" customFormat="1" ht="15.75" customHeight="1">
      <c r="A280" s="22" t="s">
        <v>107</v>
      </c>
      <c r="B280" s="23" t="s">
        <v>70</v>
      </c>
      <c r="C280" s="24"/>
      <c r="D280" s="42">
        <f>SUM(D272:D277)</f>
        <v>354.3</v>
      </c>
    </row>
    <row r="281" spans="1:4" s="15" customFormat="1" ht="15.75" customHeight="1">
      <c r="A281" s="28"/>
      <c r="B281" s="29"/>
      <c r="C281" s="30"/>
      <c r="D281" s="31"/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63"/>
  <sheetViews>
    <sheetView zoomScale="90" zoomScaleNormal="90" zoomScalePageLayoutView="0" workbookViewId="0" topLeftCell="A1">
      <selection activeCell="D182" sqref="D182"/>
    </sheetView>
  </sheetViews>
  <sheetFormatPr defaultColWidth="9.140625" defaultRowHeight="12.75"/>
  <cols>
    <col min="1" max="1" width="19.8515625" style="1" customWidth="1"/>
    <col min="2" max="2" width="29.57421875" style="1" customWidth="1"/>
    <col min="3" max="3" width="30.00390625" style="1" customWidth="1"/>
    <col min="4" max="4" width="21.00390625" style="0" customWidth="1"/>
  </cols>
  <sheetData>
    <row r="1" spans="1:4" ht="14.25">
      <c r="A1" s="12" t="s">
        <v>96</v>
      </c>
      <c r="B1" s="13" t="s">
        <v>97</v>
      </c>
      <c r="C1" s="12" t="s">
        <v>98</v>
      </c>
      <c r="D1" s="43" t="s">
        <v>99</v>
      </c>
    </row>
    <row r="2" spans="1:4" ht="14.25">
      <c r="A2" s="16" t="s">
        <v>100</v>
      </c>
      <c r="B2" s="17"/>
      <c r="C2" s="16" t="s">
        <v>101</v>
      </c>
      <c r="D2" s="44" t="s">
        <v>102</v>
      </c>
    </row>
    <row r="3" spans="1:4" s="15" customFormat="1" ht="15.75" customHeight="1">
      <c r="A3" s="19" t="s">
        <v>273</v>
      </c>
      <c r="B3" s="19" t="s">
        <v>119</v>
      </c>
      <c r="C3" s="20">
        <v>3</v>
      </c>
      <c r="D3" s="21">
        <v>4.9</v>
      </c>
    </row>
    <row r="4" spans="1:4" s="15" customFormat="1" ht="15.75" customHeight="1">
      <c r="A4" s="19" t="s">
        <v>273</v>
      </c>
      <c r="B4" s="19" t="s">
        <v>119</v>
      </c>
      <c r="C4" s="20">
        <v>3</v>
      </c>
      <c r="D4" s="21">
        <v>15</v>
      </c>
    </row>
    <row r="5" spans="1:4" s="15" customFormat="1" ht="15.75" customHeight="1">
      <c r="A5" s="22" t="s">
        <v>107</v>
      </c>
      <c r="B5" s="23" t="s">
        <v>119</v>
      </c>
      <c r="C5" s="24" t="s">
        <v>274</v>
      </c>
      <c r="D5" s="25">
        <v>758</v>
      </c>
    </row>
    <row r="6" spans="1:4" s="15" customFormat="1" ht="15.75" customHeight="1">
      <c r="A6" s="19" t="s">
        <v>273</v>
      </c>
      <c r="B6" s="19" t="s">
        <v>119</v>
      </c>
      <c r="C6" s="20">
        <v>4</v>
      </c>
      <c r="D6" s="21">
        <v>2.7</v>
      </c>
    </row>
    <row r="7" spans="1:4" s="15" customFormat="1" ht="15.75" customHeight="1">
      <c r="A7" s="19" t="s">
        <v>273</v>
      </c>
      <c r="B7" s="19" t="s">
        <v>119</v>
      </c>
      <c r="C7" s="20">
        <v>4</v>
      </c>
      <c r="D7" s="21"/>
    </row>
    <row r="8" spans="1:4" s="15" customFormat="1" ht="15.75" customHeight="1">
      <c r="A8" s="19" t="s">
        <v>273</v>
      </c>
      <c r="B8" s="19" t="s">
        <v>119</v>
      </c>
      <c r="C8" s="20">
        <v>4</v>
      </c>
      <c r="D8" s="21"/>
    </row>
    <row r="9" spans="1:4" s="15" customFormat="1" ht="15.75" customHeight="1">
      <c r="A9" s="22" t="s">
        <v>107</v>
      </c>
      <c r="B9" s="23" t="s">
        <v>119</v>
      </c>
      <c r="C9" s="24" t="s">
        <v>275</v>
      </c>
      <c r="D9" s="25">
        <f>SUM(D6:D8)</f>
        <v>2.7</v>
      </c>
    </row>
    <row r="10" spans="1:4" s="15" customFormat="1" ht="15.75" customHeight="1">
      <c r="A10" s="19" t="s">
        <v>273</v>
      </c>
      <c r="B10" s="19" t="s">
        <v>119</v>
      </c>
      <c r="C10" s="20">
        <v>5</v>
      </c>
      <c r="D10" s="21">
        <v>30.2</v>
      </c>
    </row>
    <row r="11" spans="1:4" s="15" customFormat="1" ht="15.75" customHeight="1">
      <c r="A11" s="19" t="s">
        <v>273</v>
      </c>
      <c r="B11" s="19" t="s">
        <v>119</v>
      </c>
      <c r="C11" s="20">
        <v>5</v>
      </c>
      <c r="D11" s="21">
        <v>54.4</v>
      </c>
    </row>
    <row r="12" spans="1:4" s="15" customFormat="1" ht="15.75" customHeight="1">
      <c r="A12" s="22" t="s">
        <v>107</v>
      </c>
      <c r="B12" s="23" t="s">
        <v>119</v>
      </c>
      <c r="C12" s="24" t="s">
        <v>276</v>
      </c>
      <c r="D12" s="25">
        <v>185</v>
      </c>
    </row>
    <row r="13" spans="1:4" s="15" customFormat="1" ht="15.75" customHeight="1">
      <c r="A13" s="19" t="s">
        <v>273</v>
      </c>
      <c r="B13" s="19" t="s">
        <v>105</v>
      </c>
      <c r="C13" s="20">
        <v>5</v>
      </c>
      <c r="D13" s="21">
        <v>8</v>
      </c>
    </row>
    <row r="14" spans="1:4" s="15" customFormat="1" ht="15.75" customHeight="1">
      <c r="A14" s="22" t="s">
        <v>107</v>
      </c>
      <c r="B14" s="23" t="s">
        <v>105</v>
      </c>
      <c r="C14" s="24" t="s">
        <v>276</v>
      </c>
      <c r="D14" s="25">
        <f>D13</f>
        <v>8</v>
      </c>
    </row>
    <row r="15" spans="1:4" s="15" customFormat="1" ht="15.75" customHeight="1">
      <c r="A15" s="19" t="s">
        <v>273</v>
      </c>
      <c r="B15" s="19" t="s">
        <v>105</v>
      </c>
      <c r="C15" s="20">
        <v>6</v>
      </c>
      <c r="D15" s="21"/>
    </row>
    <row r="16" spans="1:4" s="15" customFormat="1" ht="15.75" customHeight="1">
      <c r="A16" s="19" t="s">
        <v>273</v>
      </c>
      <c r="B16" s="19" t="s">
        <v>105</v>
      </c>
      <c r="C16" s="20">
        <v>6</v>
      </c>
      <c r="D16" s="21"/>
    </row>
    <row r="17" spans="1:4" s="15" customFormat="1" ht="15.75" customHeight="1">
      <c r="A17" s="22" t="s">
        <v>107</v>
      </c>
      <c r="B17" s="23" t="s">
        <v>105</v>
      </c>
      <c r="C17" s="24" t="s">
        <v>245</v>
      </c>
      <c r="D17" s="25">
        <v>153</v>
      </c>
    </row>
    <row r="18" spans="1:4" s="15" customFormat="1" ht="15.75" customHeight="1">
      <c r="A18" s="19" t="s">
        <v>273</v>
      </c>
      <c r="B18" s="19" t="s">
        <v>119</v>
      </c>
      <c r="C18" s="20">
        <v>6</v>
      </c>
      <c r="D18" s="21">
        <v>30.1</v>
      </c>
    </row>
    <row r="19" spans="1:4" s="15" customFormat="1" ht="15.75" customHeight="1">
      <c r="A19" s="19" t="s">
        <v>273</v>
      </c>
      <c r="B19" s="19" t="s">
        <v>119</v>
      </c>
      <c r="C19" s="20">
        <v>6</v>
      </c>
      <c r="D19" s="21"/>
    </row>
    <row r="20" spans="1:4" s="15" customFormat="1" ht="15.75" customHeight="1">
      <c r="A20" s="19" t="s">
        <v>273</v>
      </c>
      <c r="B20" s="19" t="s">
        <v>119</v>
      </c>
      <c r="C20" s="20">
        <v>6</v>
      </c>
      <c r="D20" s="21">
        <v>15</v>
      </c>
    </row>
    <row r="21" spans="1:4" s="15" customFormat="1" ht="15.75" customHeight="1">
      <c r="A21" s="19" t="s">
        <v>273</v>
      </c>
      <c r="B21" s="19" t="s">
        <v>119</v>
      </c>
      <c r="C21" s="20">
        <v>6</v>
      </c>
      <c r="D21" s="21">
        <v>46.2</v>
      </c>
    </row>
    <row r="22" spans="1:4" s="15" customFormat="1" ht="15.75" customHeight="1">
      <c r="A22" s="19" t="s">
        <v>273</v>
      </c>
      <c r="B22" s="19" t="s">
        <v>119</v>
      </c>
      <c r="C22" s="20">
        <v>6</v>
      </c>
      <c r="D22" s="21"/>
    </row>
    <row r="23" spans="1:4" s="15" customFormat="1" ht="15.75" customHeight="1">
      <c r="A23" s="22" t="s">
        <v>107</v>
      </c>
      <c r="B23" s="23" t="s">
        <v>119</v>
      </c>
      <c r="C23" s="24" t="s">
        <v>245</v>
      </c>
      <c r="D23" s="25">
        <v>192.5</v>
      </c>
    </row>
    <row r="24" spans="1:4" s="15" customFormat="1" ht="15.75" customHeight="1">
      <c r="A24" s="19" t="s">
        <v>273</v>
      </c>
      <c r="B24" s="19" t="s">
        <v>105</v>
      </c>
      <c r="C24" s="20">
        <v>7</v>
      </c>
      <c r="D24" s="21"/>
    </row>
    <row r="25" spans="1:4" s="15" customFormat="1" ht="15.75" customHeight="1">
      <c r="A25" s="22" t="s">
        <v>107</v>
      </c>
      <c r="B25" s="23" t="s">
        <v>105</v>
      </c>
      <c r="C25" s="24" t="s">
        <v>277</v>
      </c>
      <c r="D25" s="25">
        <v>89</v>
      </c>
    </row>
    <row r="26" spans="1:4" s="15" customFormat="1" ht="15.75" customHeight="1">
      <c r="A26" s="19" t="s">
        <v>273</v>
      </c>
      <c r="B26" s="19" t="s">
        <v>105</v>
      </c>
      <c r="C26" s="20">
        <v>8</v>
      </c>
      <c r="D26" s="21">
        <v>30</v>
      </c>
    </row>
    <row r="27" spans="1:4" s="15" customFormat="1" ht="15.75" customHeight="1">
      <c r="A27" s="19" t="s">
        <v>273</v>
      </c>
      <c r="B27" s="19" t="s">
        <v>105</v>
      </c>
      <c r="C27" s="20">
        <v>8</v>
      </c>
      <c r="D27" s="21"/>
    </row>
    <row r="28" spans="1:4" s="15" customFormat="1" ht="15.75" customHeight="1">
      <c r="A28" s="22" t="s">
        <v>107</v>
      </c>
      <c r="B28" s="23" t="s">
        <v>105</v>
      </c>
      <c r="C28" s="24">
        <v>8</v>
      </c>
      <c r="D28" s="25">
        <v>159</v>
      </c>
    </row>
    <row r="29" spans="1:4" s="15" customFormat="1" ht="15.75" customHeight="1">
      <c r="A29" s="19" t="s">
        <v>273</v>
      </c>
      <c r="B29" s="19" t="s">
        <v>119</v>
      </c>
      <c r="C29" s="20">
        <v>8</v>
      </c>
      <c r="D29" s="21">
        <v>34</v>
      </c>
    </row>
    <row r="30" spans="1:4" s="15" customFormat="1" ht="15.75" customHeight="1">
      <c r="A30" s="19" t="s">
        <v>273</v>
      </c>
      <c r="B30" s="19" t="s">
        <v>119</v>
      </c>
      <c r="C30" s="20">
        <v>8</v>
      </c>
      <c r="D30" s="21">
        <v>88.2</v>
      </c>
    </row>
    <row r="31" spans="1:4" s="15" customFormat="1" ht="15.75" customHeight="1">
      <c r="A31" s="19" t="s">
        <v>273</v>
      </c>
      <c r="B31" s="19" t="s">
        <v>119</v>
      </c>
      <c r="C31" s="20">
        <v>8</v>
      </c>
      <c r="D31" s="21"/>
    </row>
    <row r="32" spans="1:4" s="15" customFormat="1" ht="15.75" customHeight="1">
      <c r="A32" s="22" t="s">
        <v>107</v>
      </c>
      <c r="B32" s="23" t="s">
        <v>119</v>
      </c>
      <c r="C32" s="24" t="s">
        <v>251</v>
      </c>
      <c r="D32" s="25">
        <v>222</v>
      </c>
    </row>
    <row r="33" spans="1:4" s="15" customFormat="1" ht="15.75" customHeight="1">
      <c r="A33" s="19" t="s">
        <v>273</v>
      </c>
      <c r="B33" s="19" t="s">
        <v>105</v>
      </c>
      <c r="C33" s="20">
        <v>9</v>
      </c>
      <c r="D33" s="21"/>
    </row>
    <row r="34" spans="1:4" s="15" customFormat="1" ht="15.75" customHeight="1">
      <c r="A34" s="19" t="s">
        <v>273</v>
      </c>
      <c r="B34" s="19" t="s">
        <v>105</v>
      </c>
      <c r="C34" s="20">
        <v>9</v>
      </c>
      <c r="D34" s="21"/>
    </row>
    <row r="35" spans="1:4" s="15" customFormat="1" ht="15.75" customHeight="1">
      <c r="A35" s="22" t="s">
        <v>107</v>
      </c>
      <c r="B35" s="23" t="s">
        <v>105</v>
      </c>
      <c r="C35" s="24" t="s">
        <v>278</v>
      </c>
      <c r="D35" s="25">
        <v>198</v>
      </c>
    </row>
    <row r="36" spans="1:4" s="15" customFormat="1" ht="15.75" customHeight="1">
      <c r="A36" s="19" t="s">
        <v>273</v>
      </c>
      <c r="B36" s="19" t="s">
        <v>119</v>
      </c>
      <c r="C36" s="20">
        <v>9</v>
      </c>
      <c r="D36" s="21"/>
    </row>
    <row r="37" spans="1:4" s="15" customFormat="1" ht="15.75" customHeight="1">
      <c r="A37" s="19" t="s">
        <v>273</v>
      </c>
      <c r="B37" s="19" t="s">
        <v>119</v>
      </c>
      <c r="C37" s="20">
        <v>9</v>
      </c>
      <c r="D37" s="21"/>
    </row>
    <row r="38" spans="1:4" s="15" customFormat="1" ht="15.75" customHeight="1">
      <c r="A38" s="22" t="s">
        <v>107</v>
      </c>
      <c r="B38" s="23" t="s">
        <v>119</v>
      </c>
      <c r="C38" s="24" t="s">
        <v>278</v>
      </c>
      <c r="D38" s="25">
        <v>98</v>
      </c>
    </row>
    <row r="39" spans="1:4" s="15" customFormat="1" ht="15.75" customHeight="1">
      <c r="A39" s="19" t="s">
        <v>273</v>
      </c>
      <c r="B39" s="19" t="s">
        <v>119</v>
      </c>
      <c r="C39" s="20">
        <v>10</v>
      </c>
      <c r="D39" s="21"/>
    </row>
    <row r="40" spans="1:4" s="15" customFormat="1" ht="15.75" customHeight="1">
      <c r="A40" s="19" t="s">
        <v>273</v>
      </c>
      <c r="B40" s="19" t="s">
        <v>119</v>
      </c>
      <c r="C40" s="20">
        <v>10</v>
      </c>
      <c r="D40" s="21">
        <v>20.8</v>
      </c>
    </row>
    <row r="41" spans="1:4" s="15" customFormat="1" ht="15.75" customHeight="1">
      <c r="A41" s="19" t="s">
        <v>273</v>
      </c>
      <c r="B41" s="19" t="s">
        <v>119</v>
      </c>
      <c r="C41" s="20">
        <v>10</v>
      </c>
      <c r="D41" s="21">
        <v>30.9</v>
      </c>
    </row>
    <row r="42" spans="1:4" s="15" customFormat="1" ht="15.75" customHeight="1">
      <c r="A42" s="22" t="s">
        <v>107</v>
      </c>
      <c r="B42" s="23" t="s">
        <v>119</v>
      </c>
      <c r="C42" s="24" t="s">
        <v>256</v>
      </c>
      <c r="D42" s="25">
        <v>259</v>
      </c>
    </row>
    <row r="43" spans="1:4" s="15" customFormat="1" ht="15.75" customHeight="1">
      <c r="A43" s="19" t="s">
        <v>273</v>
      </c>
      <c r="B43" s="19" t="s">
        <v>105</v>
      </c>
      <c r="C43" s="20">
        <v>10</v>
      </c>
      <c r="D43" s="21">
        <v>40.8</v>
      </c>
    </row>
    <row r="44" spans="1:4" s="15" customFormat="1" ht="15.75" customHeight="1">
      <c r="A44" s="19" t="s">
        <v>273</v>
      </c>
      <c r="B44" s="19" t="s">
        <v>105</v>
      </c>
      <c r="C44" s="20">
        <v>10</v>
      </c>
      <c r="D44" s="21">
        <v>39</v>
      </c>
    </row>
    <row r="45" spans="1:4" s="15" customFormat="1" ht="15.75" customHeight="1">
      <c r="A45" s="19" t="s">
        <v>273</v>
      </c>
      <c r="B45" s="19" t="s">
        <v>105</v>
      </c>
      <c r="C45" s="20">
        <v>10</v>
      </c>
      <c r="D45" s="21">
        <v>5.6</v>
      </c>
    </row>
    <row r="46" spans="1:4" s="15" customFormat="1" ht="15.75" customHeight="1">
      <c r="A46" s="22" t="s">
        <v>107</v>
      </c>
      <c r="B46" s="23" t="s">
        <v>105</v>
      </c>
      <c r="C46" s="24" t="s">
        <v>256</v>
      </c>
      <c r="D46" s="25">
        <v>185.5</v>
      </c>
    </row>
    <row r="47" spans="1:4" s="15" customFormat="1" ht="15.75" customHeight="1">
      <c r="A47" s="19" t="s">
        <v>273</v>
      </c>
      <c r="B47" s="19" t="s">
        <v>105</v>
      </c>
      <c r="C47" s="20">
        <v>11</v>
      </c>
      <c r="D47" s="21">
        <v>2.5</v>
      </c>
    </row>
    <row r="48" spans="1:4" s="15" customFormat="1" ht="15.75" customHeight="1">
      <c r="A48" s="22" t="s">
        <v>107</v>
      </c>
      <c r="B48" s="23" t="s">
        <v>105</v>
      </c>
      <c r="C48" s="24" t="s">
        <v>279</v>
      </c>
      <c r="D48" s="25">
        <f>D47</f>
        <v>2.5</v>
      </c>
    </row>
    <row r="49" spans="1:4" s="15" customFormat="1" ht="15.75" customHeight="1">
      <c r="A49" s="19" t="s">
        <v>273</v>
      </c>
      <c r="B49" s="19" t="s">
        <v>119</v>
      </c>
      <c r="C49" s="20">
        <v>12</v>
      </c>
      <c r="D49" s="21">
        <v>28.2</v>
      </c>
    </row>
    <row r="50" spans="1:4" s="15" customFormat="1" ht="15.75" customHeight="1">
      <c r="A50" s="19" t="s">
        <v>273</v>
      </c>
      <c r="B50" s="19" t="s">
        <v>119</v>
      </c>
      <c r="C50" s="20">
        <v>12</v>
      </c>
      <c r="D50" s="21">
        <v>19.9</v>
      </c>
    </row>
    <row r="51" spans="1:4" s="15" customFormat="1" ht="15.75" customHeight="1">
      <c r="A51" s="19" t="s">
        <v>273</v>
      </c>
      <c r="B51" s="19" t="s">
        <v>119</v>
      </c>
      <c r="C51" s="20">
        <v>12</v>
      </c>
      <c r="D51" s="21">
        <v>13.1</v>
      </c>
    </row>
    <row r="52" spans="1:4" s="15" customFormat="1" ht="15.75" customHeight="1">
      <c r="A52" s="19" t="s">
        <v>273</v>
      </c>
      <c r="B52" s="19" t="s">
        <v>119</v>
      </c>
      <c r="C52" s="20">
        <v>12</v>
      </c>
      <c r="D52" s="21">
        <v>44.2</v>
      </c>
    </row>
    <row r="53" spans="1:4" s="15" customFormat="1" ht="15.75" customHeight="1">
      <c r="A53" s="22" t="s">
        <v>107</v>
      </c>
      <c r="B53" s="23" t="s">
        <v>119</v>
      </c>
      <c r="C53" s="24" t="s">
        <v>280</v>
      </c>
      <c r="D53" s="25">
        <v>485</v>
      </c>
    </row>
    <row r="54" spans="1:4" s="15" customFormat="1" ht="15.75" customHeight="1">
      <c r="A54" s="19" t="s">
        <v>273</v>
      </c>
      <c r="B54" s="19" t="s">
        <v>105</v>
      </c>
      <c r="C54" s="20">
        <v>12</v>
      </c>
      <c r="D54" s="21">
        <v>152.4</v>
      </c>
    </row>
    <row r="55" spans="1:4" s="15" customFormat="1" ht="15.75" customHeight="1">
      <c r="A55" s="19" t="s">
        <v>273</v>
      </c>
      <c r="B55" s="19" t="s">
        <v>105</v>
      </c>
      <c r="C55" s="20">
        <v>12</v>
      </c>
      <c r="D55" s="21">
        <v>81.9</v>
      </c>
    </row>
    <row r="56" spans="1:4" s="15" customFormat="1" ht="15.75" customHeight="1">
      <c r="A56" s="19" t="s">
        <v>273</v>
      </c>
      <c r="B56" s="19" t="s">
        <v>105</v>
      </c>
      <c r="C56" s="20">
        <v>12</v>
      </c>
      <c r="D56" s="21"/>
    </row>
    <row r="57" spans="1:4" s="15" customFormat="1" ht="15.75" customHeight="1">
      <c r="A57" s="19" t="s">
        <v>273</v>
      </c>
      <c r="B57" s="19" t="s">
        <v>105</v>
      </c>
      <c r="C57" s="20">
        <v>12</v>
      </c>
      <c r="D57" s="21"/>
    </row>
    <row r="58" spans="1:4" s="15" customFormat="1" ht="15.75" customHeight="1">
      <c r="A58" s="22" t="s">
        <v>107</v>
      </c>
      <c r="B58" s="23" t="s">
        <v>105</v>
      </c>
      <c r="C58" s="24" t="s">
        <v>280</v>
      </c>
      <c r="D58" s="25">
        <f>SUM(D54:D57)</f>
        <v>234.3</v>
      </c>
    </row>
    <row r="59" spans="1:4" s="15" customFormat="1" ht="15.75" customHeight="1">
      <c r="A59" s="19" t="s">
        <v>273</v>
      </c>
      <c r="B59" s="19" t="s">
        <v>105</v>
      </c>
      <c r="C59" s="20">
        <v>14</v>
      </c>
      <c r="D59" s="21">
        <v>52</v>
      </c>
    </row>
    <row r="60" spans="1:4" s="15" customFormat="1" ht="15.75" customHeight="1">
      <c r="A60" s="19" t="s">
        <v>273</v>
      </c>
      <c r="B60" s="19" t="s">
        <v>105</v>
      </c>
      <c r="C60" s="20">
        <v>14</v>
      </c>
      <c r="D60" s="21">
        <v>57</v>
      </c>
    </row>
    <row r="61" spans="1:4" s="15" customFormat="1" ht="15.75" customHeight="1">
      <c r="A61" s="22" t="s">
        <v>107</v>
      </c>
      <c r="B61" s="23" t="s">
        <v>105</v>
      </c>
      <c r="C61" s="24" t="s">
        <v>261</v>
      </c>
      <c r="D61" s="25">
        <v>259</v>
      </c>
    </row>
    <row r="62" spans="1:4" s="15" customFormat="1" ht="15.75" customHeight="1">
      <c r="A62" s="19" t="s">
        <v>273</v>
      </c>
      <c r="B62" s="19" t="s">
        <v>183</v>
      </c>
      <c r="C62" s="20" t="s">
        <v>281</v>
      </c>
      <c r="D62" s="21"/>
    </row>
    <row r="63" spans="1:4" s="15" customFormat="1" ht="15.75" customHeight="1">
      <c r="A63" s="19" t="s">
        <v>273</v>
      </c>
      <c r="B63" s="19" t="s">
        <v>119</v>
      </c>
      <c r="C63" s="20">
        <v>14</v>
      </c>
      <c r="D63" s="21"/>
    </row>
    <row r="64" spans="1:4" s="15" customFormat="1" ht="15.75" customHeight="1">
      <c r="A64" s="19" t="s">
        <v>273</v>
      </c>
      <c r="B64" s="19" t="s">
        <v>119</v>
      </c>
      <c r="C64" s="20">
        <v>14</v>
      </c>
      <c r="D64" s="21"/>
    </row>
    <row r="65" spans="1:4" s="15" customFormat="1" ht="15.75" customHeight="1">
      <c r="A65" s="22" t="s">
        <v>107</v>
      </c>
      <c r="B65" s="23" t="s">
        <v>119</v>
      </c>
      <c r="C65" s="24" t="s">
        <v>261</v>
      </c>
      <c r="D65" s="25">
        <v>247</v>
      </c>
    </row>
    <row r="66" spans="1:4" s="15" customFormat="1" ht="15.75" customHeight="1">
      <c r="A66" s="19" t="s">
        <v>273</v>
      </c>
      <c r="B66" s="19" t="s">
        <v>105</v>
      </c>
      <c r="C66" s="20">
        <v>15</v>
      </c>
      <c r="D66" s="21">
        <v>52.6</v>
      </c>
    </row>
    <row r="67" spans="1:4" s="15" customFormat="1" ht="15.75" customHeight="1">
      <c r="A67" s="19" t="s">
        <v>273</v>
      </c>
      <c r="B67" s="19" t="s">
        <v>105</v>
      </c>
      <c r="C67" s="20">
        <v>15</v>
      </c>
      <c r="D67" s="21"/>
    </row>
    <row r="68" spans="1:4" s="15" customFormat="1" ht="15.75" customHeight="1">
      <c r="A68" s="22" t="s">
        <v>107</v>
      </c>
      <c r="B68" s="23" t="s">
        <v>105</v>
      </c>
      <c r="C68" s="24" t="s">
        <v>282</v>
      </c>
      <c r="D68" s="25">
        <v>155</v>
      </c>
    </row>
    <row r="69" spans="1:4" s="15" customFormat="1" ht="15.75" customHeight="1">
      <c r="A69" s="19" t="s">
        <v>273</v>
      </c>
      <c r="B69" s="19" t="s">
        <v>119</v>
      </c>
      <c r="C69" s="20">
        <v>15</v>
      </c>
      <c r="D69" s="21"/>
    </row>
    <row r="70" spans="1:4" s="15" customFormat="1" ht="15.75" customHeight="1">
      <c r="A70" s="19" t="s">
        <v>273</v>
      </c>
      <c r="B70" s="19" t="s">
        <v>119</v>
      </c>
      <c r="C70" s="20">
        <v>15</v>
      </c>
      <c r="D70" s="21">
        <v>12</v>
      </c>
    </row>
    <row r="71" spans="1:4" s="15" customFormat="1" ht="15.75" customHeight="1">
      <c r="A71" s="22" t="s">
        <v>107</v>
      </c>
      <c r="B71" s="23" t="s">
        <v>119</v>
      </c>
      <c r="C71" s="24" t="s">
        <v>282</v>
      </c>
      <c r="D71" s="25">
        <v>58</v>
      </c>
    </row>
    <row r="72" spans="1:4" s="15" customFormat="1" ht="15.75" customHeight="1">
      <c r="A72" s="19" t="s">
        <v>273</v>
      </c>
      <c r="B72" s="19" t="s">
        <v>119</v>
      </c>
      <c r="C72" s="20">
        <v>16</v>
      </c>
      <c r="D72" s="21">
        <v>38.7</v>
      </c>
    </row>
    <row r="73" spans="1:4" s="15" customFormat="1" ht="15.75" customHeight="1">
      <c r="A73" s="19" t="s">
        <v>273</v>
      </c>
      <c r="B73" s="19" t="s">
        <v>119</v>
      </c>
      <c r="C73" s="20">
        <v>16</v>
      </c>
      <c r="D73" s="21"/>
    </row>
    <row r="74" spans="1:4" s="15" customFormat="1" ht="15.75" customHeight="1">
      <c r="A74" s="22" t="s">
        <v>107</v>
      </c>
      <c r="B74" s="23" t="s">
        <v>119</v>
      </c>
      <c r="C74" s="24" t="s">
        <v>263</v>
      </c>
      <c r="D74" s="25">
        <v>258</v>
      </c>
    </row>
    <row r="75" spans="1:4" s="15" customFormat="1" ht="15.75" customHeight="1">
      <c r="A75" s="19" t="s">
        <v>273</v>
      </c>
      <c r="B75" s="19" t="s">
        <v>183</v>
      </c>
      <c r="C75" s="20">
        <v>16</v>
      </c>
      <c r="D75" s="21"/>
    </row>
    <row r="76" spans="1:4" s="15" customFormat="1" ht="15.75" customHeight="1">
      <c r="A76" s="22" t="s">
        <v>107</v>
      </c>
      <c r="B76" s="23" t="s">
        <v>183</v>
      </c>
      <c r="C76" s="24" t="s">
        <v>263</v>
      </c>
      <c r="D76" s="25">
        <f>D75</f>
        <v>0</v>
      </c>
    </row>
    <row r="77" spans="1:4" s="15" customFormat="1" ht="15.75" customHeight="1">
      <c r="A77" s="19" t="s">
        <v>273</v>
      </c>
      <c r="B77" s="19" t="s">
        <v>105</v>
      </c>
      <c r="C77" s="20">
        <v>16</v>
      </c>
      <c r="D77" s="21">
        <v>46</v>
      </c>
    </row>
    <row r="78" spans="1:4" s="15" customFormat="1" ht="15.75" customHeight="1">
      <c r="A78" s="19" t="s">
        <v>273</v>
      </c>
      <c r="B78" s="19" t="s">
        <v>105</v>
      </c>
      <c r="C78" s="20">
        <v>16</v>
      </c>
      <c r="D78" s="21"/>
    </row>
    <row r="79" spans="1:4" s="15" customFormat="1" ht="15.75" customHeight="1">
      <c r="A79" s="19" t="s">
        <v>273</v>
      </c>
      <c r="B79" s="19" t="s">
        <v>105</v>
      </c>
      <c r="C79" s="20">
        <v>16</v>
      </c>
      <c r="D79" s="21"/>
    </row>
    <row r="80" spans="1:4" s="15" customFormat="1" ht="15.75" customHeight="1">
      <c r="A80" s="19" t="s">
        <v>273</v>
      </c>
      <c r="B80" s="19" t="s">
        <v>105</v>
      </c>
      <c r="C80" s="20">
        <v>16</v>
      </c>
      <c r="D80" s="21"/>
    </row>
    <row r="81" spans="1:4" s="15" customFormat="1" ht="15.75" customHeight="1">
      <c r="A81" s="22" t="s">
        <v>107</v>
      </c>
      <c r="B81" s="23" t="s">
        <v>105</v>
      </c>
      <c r="C81" s="24" t="s">
        <v>263</v>
      </c>
      <c r="D81" s="25">
        <v>252.5</v>
      </c>
    </row>
    <row r="82" spans="1:4" s="15" customFormat="1" ht="15.75" customHeight="1">
      <c r="A82" s="19" t="s">
        <v>273</v>
      </c>
      <c r="B82" s="19" t="s">
        <v>105</v>
      </c>
      <c r="C82" s="20">
        <v>18</v>
      </c>
      <c r="D82" s="21"/>
    </row>
    <row r="83" spans="1:4" s="15" customFormat="1" ht="15.75" customHeight="1">
      <c r="A83" s="19" t="s">
        <v>273</v>
      </c>
      <c r="B83" s="19" t="s">
        <v>105</v>
      </c>
      <c r="C83" s="20">
        <v>18</v>
      </c>
      <c r="D83" s="21">
        <v>2.7</v>
      </c>
    </row>
    <row r="84" spans="1:4" s="15" customFormat="1" ht="15.75" customHeight="1">
      <c r="A84" s="19" t="s">
        <v>273</v>
      </c>
      <c r="B84" s="19" t="s">
        <v>105</v>
      </c>
      <c r="C84" s="20">
        <v>18</v>
      </c>
      <c r="D84" s="21">
        <v>4.1</v>
      </c>
    </row>
    <row r="85" spans="1:4" s="15" customFormat="1" ht="15.75" customHeight="1">
      <c r="A85" s="19" t="s">
        <v>273</v>
      </c>
      <c r="B85" s="19" t="s">
        <v>105</v>
      </c>
      <c r="C85" s="20">
        <v>18</v>
      </c>
      <c r="D85" s="21">
        <v>45.1</v>
      </c>
    </row>
    <row r="86" spans="1:4" s="15" customFormat="1" ht="15.75" customHeight="1">
      <c r="A86" s="22" t="s">
        <v>107</v>
      </c>
      <c r="B86" s="23" t="s">
        <v>105</v>
      </c>
      <c r="C86" s="24" t="s">
        <v>283</v>
      </c>
      <c r="D86" s="25">
        <v>349</v>
      </c>
    </row>
    <row r="87" spans="1:4" s="15" customFormat="1" ht="15.75" customHeight="1">
      <c r="A87" s="19" t="s">
        <v>273</v>
      </c>
      <c r="B87" s="19" t="s">
        <v>119</v>
      </c>
      <c r="C87" s="20">
        <v>18</v>
      </c>
      <c r="D87" s="21">
        <v>4.8</v>
      </c>
    </row>
    <row r="88" spans="1:4" s="15" customFormat="1" ht="15.75" customHeight="1">
      <c r="A88" s="19" t="s">
        <v>273</v>
      </c>
      <c r="B88" s="19" t="s">
        <v>119</v>
      </c>
      <c r="C88" s="20">
        <v>18</v>
      </c>
      <c r="D88" s="21">
        <v>6.2</v>
      </c>
    </row>
    <row r="89" spans="1:4" s="15" customFormat="1" ht="15.75" customHeight="1">
      <c r="A89" s="19" t="s">
        <v>273</v>
      </c>
      <c r="B89" s="19" t="s">
        <v>119</v>
      </c>
      <c r="C89" s="20">
        <v>18</v>
      </c>
      <c r="D89" s="21">
        <v>25</v>
      </c>
    </row>
    <row r="90" spans="1:4" s="15" customFormat="1" ht="15.75" customHeight="1">
      <c r="A90" s="22" t="s">
        <v>107</v>
      </c>
      <c r="B90" s="23" t="s">
        <v>119</v>
      </c>
      <c r="C90" s="24" t="s">
        <v>283</v>
      </c>
      <c r="D90" s="25">
        <v>136</v>
      </c>
    </row>
    <row r="91" spans="1:4" s="15" customFormat="1" ht="15.75" customHeight="1">
      <c r="A91" s="19" t="s">
        <v>273</v>
      </c>
      <c r="B91" s="19" t="s">
        <v>105</v>
      </c>
      <c r="C91" s="20">
        <v>20</v>
      </c>
      <c r="D91" s="21">
        <v>224.7</v>
      </c>
    </row>
    <row r="92" spans="1:4" s="15" customFormat="1" ht="15.75" customHeight="1">
      <c r="A92" s="19" t="s">
        <v>273</v>
      </c>
      <c r="B92" s="19" t="s">
        <v>105</v>
      </c>
      <c r="C92" s="20">
        <v>20</v>
      </c>
      <c r="D92" s="21">
        <v>1.7</v>
      </c>
    </row>
    <row r="93" spans="1:4" s="15" customFormat="1" ht="15.75" customHeight="1">
      <c r="A93" s="19" t="s">
        <v>273</v>
      </c>
      <c r="B93" s="19" t="s">
        <v>105</v>
      </c>
      <c r="C93" s="20">
        <v>20</v>
      </c>
      <c r="D93" s="21">
        <v>74</v>
      </c>
    </row>
    <row r="94" spans="1:4" s="15" customFormat="1" ht="15.75" customHeight="1">
      <c r="A94" s="19" t="s">
        <v>273</v>
      </c>
      <c r="B94" s="19" t="s">
        <v>105</v>
      </c>
      <c r="C94" s="20">
        <v>20</v>
      </c>
      <c r="D94" s="21">
        <v>38.1</v>
      </c>
    </row>
    <row r="95" spans="1:4" s="15" customFormat="1" ht="15.75" customHeight="1">
      <c r="A95" s="22" t="s">
        <v>107</v>
      </c>
      <c r="B95" s="23" t="s">
        <v>105</v>
      </c>
      <c r="C95" s="24" t="s">
        <v>286</v>
      </c>
      <c r="D95" s="25">
        <f>SUM(D91:D94)</f>
        <v>338.5</v>
      </c>
    </row>
    <row r="96" spans="1:4" s="15" customFormat="1" ht="15.75" customHeight="1">
      <c r="A96" s="19" t="s">
        <v>273</v>
      </c>
      <c r="B96" s="19" t="s">
        <v>119</v>
      </c>
      <c r="C96" s="20">
        <v>20</v>
      </c>
      <c r="D96" s="21">
        <v>51.3</v>
      </c>
    </row>
    <row r="97" spans="1:4" s="15" customFormat="1" ht="15.75" customHeight="1">
      <c r="A97" s="19" t="s">
        <v>273</v>
      </c>
      <c r="B97" s="19" t="s">
        <v>119</v>
      </c>
      <c r="C97" s="20">
        <v>20</v>
      </c>
      <c r="D97" s="21"/>
    </row>
    <row r="98" spans="1:4" s="15" customFormat="1" ht="15.75" customHeight="1">
      <c r="A98" s="22" t="s">
        <v>107</v>
      </c>
      <c r="B98" s="23" t="s">
        <v>119</v>
      </c>
      <c r="C98" s="24" t="s">
        <v>286</v>
      </c>
      <c r="D98" s="25">
        <f>SUM(D96:D97)</f>
        <v>51.3</v>
      </c>
    </row>
    <row r="99" spans="1:4" s="15" customFormat="1" ht="15.75" customHeight="1">
      <c r="A99" s="19" t="s">
        <v>273</v>
      </c>
      <c r="B99" s="19" t="s">
        <v>105</v>
      </c>
      <c r="C99" s="20">
        <v>22</v>
      </c>
      <c r="D99" s="21">
        <v>35</v>
      </c>
    </row>
    <row r="100" spans="1:4" s="15" customFormat="1" ht="15.75" customHeight="1">
      <c r="A100" s="19" t="s">
        <v>273</v>
      </c>
      <c r="B100" s="19" t="s">
        <v>105</v>
      </c>
      <c r="C100" s="20">
        <v>22</v>
      </c>
      <c r="D100" s="21">
        <v>31.8</v>
      </c>
    </row>
    <row r="101" spans="1:4" s="15" customFormat="1" ht="15.75" customHeight="1">
      <c r="A101" s="19" t="s">
        <v>273</v>
      </c>
      <c r="B101" s="19" t="s">
        <v>105</v>
      </c>
      <c r="C101" s="20">
        <v>22</v>
      </c>
      <c r="D101" s="21">
        <v>27.5</v>
      </c>
    </row>
    <row r="102" spans="1:4" s="15" customFormat="1" ht="15.75" customHeight="1">
      <c r="A102" s="22" t="s">
        <v>107</v>
      </c>
      <c r="B102" s="23" t="s">
        <v>105</v>
      </c>
      <c r="C102" s="24" t="s">
        <v>287</v>
      </c>
      <c r="D102" s="25">
        <v>194</v>
      </c>
    </row>
    <row r="103" spans="1:4" s="15" customFormat="1" ht="15.75" customHeight="1">
      <c r="A103" s="19" t="s">
        <v>273</v>
      </c>
      <c r="B103" s="19" t="s">
        <v>119</v>
      </c>
      <c r="C103" s="20">
        <v>22</v>
      </c>
      <c r="D103" s="21"/>
    </row>
    <row r="104" spans="1:4" s="15" customFormat="1" ht="15.75" customHeight="1">
      <c r="A104" s="19" t="s">
        <v>273</v>
      </c>
      <c r="B104" s="19" t="s">
        <v>119</v>
      </c>
      <c r="C104" s="20">
        <v>22</v>
      </c>
      <c r="D104" s="21"/>
    </row>
    <row r="105" spans="1:4" s="15" customFormat="1" ht="15.75" customHeight="1">
      <c r="A105" s="22" t="s">
        <v>107</v>
      </c>
      <c r="B105" s="23" t="s">
        <v>119</v>
      </c>
      <c r="C105" s="24" t="s">
        <v>287</v>
      </c>
      <c r="D105" s="25">
        <f>SUM(D103:D104)</f>
        <v>0</v>
      </c>
    </row>
    <row r="106" spans="1:4" s="15" customFormat="1" ht="15.75" customHeight="1">
      <c r="A106" s="19" t="s">
        <v>273</v>
      </c>
      <c r="B106" s="19" t="s">
        <v>105</v>
      </c>
      <c r="C106" s="20">
        <v>24</v>
      </c>
      <c r="D106" s="21">
        <v>13.1</v>
      </c>
    </row>
    <row r="107" spans="1:4" s="15" customFormat="1" ht="15.75" customHeight="1">
      <c r="A107" s="19" t="s">
        <v>273</v>
      </c>
      <c r="B107" s="19" t="s">
        <v>105</v>
      </c>
      <c r="C107" s="20">
        <v>24</v>
      </c>
      <c r="D107" s="21">
        <v>20.7</v>
      </c>
    </row>
    <row r="108" spans="1:4" s="15" customFormat="1" ht="15.75" customHeight="1">
      <c r="A108" s="19" t="s">
        <v>273</v>
      </c>
      <c r="B108" s="19" t="s">
        <v>105</v>
      </c>
      <c r="C108" s="20">
        <v>24</v>
      </c>
      <c r="D108" s="21">
        <v>13.7</v>
      </c>
    </row>
    <row r="109" spans="1:4" s="15" customFormat="1" ht="15.75" customHeight="1">
      <c r="A109" s="22" t="s">
        <v>107</v>
      </c>
      <c r="B109" s="23" t="s">
        <v>105</v>
      </c>
      <c r="C109" s="24" t="s">
        <v>288</v>
      </c>
      <c r="D109" s="25">
        <v>247</v>
      </c>
    </row>
    <row r="110" spans="1:4" s="15" customFormat="1" ht="15.75" customHeight="1">
      <c r="A110" s="19" t="s">
        <v>273</v>
      </c>
      <c r="B110" s="19" t="s">
        <v>105</v>
      </c>
      <c r="C110" s="20">
        <v>25</v>
      </c>
      <c r="D110" s="21"/>
    </row>
    <row r="111" spans="1:4" s="15" customFormat="1" ht="15.75" customHeight="1">
      <c r="A111" s="19" t="s">
        <v>273</v>
      </c>
      <c r="B111" s="19" t="s">
        <v>105</v>
      </c>
      <c r="C111" s="20">
        <v>25</v>
      </c>
      <c r="D111" s="21"/>
    </row>
    <row r="112" spans="1:4" s="15" customFormat="1" ht="15.75" customHeight="1">
      <c r="A112" s="19" t="s">
        <v>273</v>
      </c>
      <c r="B112" s="19" t="s">
        <v>105</v>
      </c>
      <c r="C112" s="20">
        <v>25</v>
      </c>
      <c r="D112" s="21"/>
    </row>
    <row r="113" spans="1:4" s="15" customFormat="1" ht="15.75" customHeight="1">
      <c r="A113" s="19" t="s">
        <v>273</v>
      </c>
      <c r="B113" s="19" t="s">
        <v>105</v>
      </c>
      <c r="C113" s="20">
        <v>25</v>
      </c>
      <c r="D113" s="21">
        <v>81.4</v>
      </c>
    </row>
    <row r="114" spans="1:4" s="15" customFormat="1" ht="15.75" customHeight="1">
      <c r="A114" s="19" t="s">
        <v>273</v>
      </c>
      <c r="B114" s="19" t="s">
        <v>105</v>
      </c>
      <c r="C114" s="20">
        <v>25</v>
      </c>
      <c r="D114" s="21"/>
    </row>
    <row r="115" spans="1:4" s="15" customFormat="1" ht="15.75" customHeight="1">
      <c r="A115" s="19" t="s">
        <v>273</v>
      </c>
      <c r="B115" s="19" t="s">
        <v>105</v>
      </c>
      <c r="C115" s="20">
        <v>25</v>
      </c>
      <c r="D115" s="21">
        <v>16.2</v>
      </c>
    </row>
    <row r="116" spans="1:4" s="15" customFormat="1" ht="15.75" customHeight="1">
      <c r="A116" s="22" t="s">
        <v>107</v>
      </c>
      <c r="B116" s="23" t="s">
        <v>105</v>
      </c>
      <c r="C116" s="24" t="s">
        <v>289</v>
      </c>
      <c r="D116" s="25">
        <v>197</v>
      </c>
    </row>
    <row r="117" spans="1:4" s="15" customFormat="1" ht="15.75" customHeight="1">
      <c r="A117" s="19" t="s">
        <v>273</v>
      </c>
      <c r="B117" s="19" t="s">
        <v>119</v>
      </c>
      <c r="C117" s="20">
        <v>25</v>
      </c>
      <c r="D117" s="21">
        <v>17.4</v>
      </c>
    </row>
    <row r="118" spans="1:4" s="15" customFormat="1" ht="15.75" customHeight="1">
      <c r="A118" s="19" t="s">
        <v>273</v>
      </c>
      <c r="B118" s="19" t="s">
        <v>119</v>
      </c>
      <c r="C118" s="20">
        <v>25</v>
      </c>
      <c r="D118" s="21"/>
    </row>
    <row r="119" spans="1:4" s="15" customFormat="1" ht="15.75" customHeight="1">
      <c r="A119" s="22" t="s">
        <v>107</v>
      </c>
      <c r="B119" s="23" t="s">
        <v>119</v>
      </c>
      <c r="C119" s="24" t="s">
        <v>289</v>
      </c>
      <c r="D119" s="25">
        <f>D117+D118</f>
        <v>17.4</v>
      </c>
    </row>
    <row r="120" spans="1:4" s="15" customFormat="1" ht="15.75" customHeight="1">
      <c r="A120" s="19" t="s">
        <v>273</v>
      </c>
      <c r="B120" s="19" t="s">
        <v>105</v>
      </c>
      <c r="C120" s="20">
        <v>26</v>
      </c>
      <c r="D120" s="21">
        <v>13.8</v>
      </c>
    </row>
    <row r="121" spans="1:4" s="15" customFormat="1" ht="15.75" customHeight="1">
      <c r="A121" s="19" t="s">
        <v>273</v>
      </c>
      <c r="B121" s="19" t="s">
        <v>292</v>
      </c>
      <c r="C121" s="20">
        <v>26</v>
      </c>
      <c r="D121" s="21">
        <v>97.8</v>
      </c>
    </row>
    <row r="122" spans="1:4" s="15" customFormat="1" ht="15.75" customHeight="1">
      <c r="A122" s="22" t="s">
        <v>107</v>
      </c>
      <c r="B122" s="23" t="s">
        <v>105</v>
      </c>
      <c r="C122" s="24" t="s">
        <v>293</v>
      </c>
      <c r="D122" s="25">
        <f>SUM(D120:D121)</f>
        <v>111.6</v>
      </c>
    </row>
    <row r="123" spans="1:4" s="15" customFormat="1" ht="15.75" customHeight="1">
      <c r="A123" s="19" t="s">
        <v>273</v>
      </c>
      <c r="B123" s="19" t="s">
        <v>105</v>
      </c>
      <c r="C123" s="20">
        <v>27</v>
      </c>
      <c r="D123" s="21"/>
    </row>
    <row r="124" spans="1:4" s="15" customFormat="1" ht="15.75" customHeight="1">
      <c r="A124" s="19" t="s">
        <v>273</v>
      </c>
      <c r="B124" s="19" t="s">
        <v>105</v>
      </c>
      <c r="C124" s="20">
        <v>27</v>
      </c>
      <c r="D124" s="21"/>
    </row>
    <row r="125" spans="1:4" s="15" customFormat="1" ht="15.75" customHeight="1">
      <c r="A125" s="22" t="s">
        <v>107</v>
      </c>
      <c r="B125" s="23" t="s">
        <v>105</v>
      </c>
      <c r="C125" s="24" t="s">
        <v>294</v>
      </c>
      <c r="D125" s="25">
        <f>SUM(D123:D124)</f>
        <v>0</v>
      </c>
    </row>
    <row r="126" spans="1:4" s="15" customFormat="1" ht="15.75" customHeight="1">
      <c r="A126" s="19" t="s">
        <v>273</v>
      </c>
      <c r="B126" s="19" t="s">
        <v>105</v>
      </c>
      <c r="C126" s="20">
        <v>28</v>
      </c>
      <c r="D126" s="21">
        <v>20.2</v>
      </c>
    </row>
    <row r="127" spans="1:4" s="15" customFormat="1" ht="15.75" customHeight="1">
      <c r="A127" s="19" t="s">
        <v>273</v>
      </c>
      <c r="B127" s="19" t="s">
        <v>105</v>
      </c>
      <c r="C127" s="20">
        <v>28</v>
      </c>
      <c r="D127" s="21">
        <v>18.9</v>
      </c>
    </row>
    <row r="128" spans="1:4" s="15" customFormat="1" ht="15.75" customHeight="1">
      <c r="A128" s="19" t="s">
        <v>273</v>
      </c>
      <c r="B128" s="19" t="s">
        <v>105</v>
      </c>
      <c r="C128" s="20">
        <v>28</v>
      </c>
      <c r="D128" s="21">
        <v>18.3</v>
      </c>
    </row>
    <row r="129" spans="1:4" s="15" customFormat="1" ht="15.75" customHeight="1">
      <c r="A129" s="19" t="s">
        <v>273</v>
      </c>
      <c r="B129" s="19" t="s">
        <v>105</v>
      </c>
      <c r="C129" s="20">
        <v>28</v>
      </c>
      <c r="D129" s="21"/>
    </row>
    <row r="130" spans="1:4" s="15" customFormat="1" ht="15.75" customHeight="1">
      <c r="A130" s="22" t="s">
        <v>107</v>
      </c>
      <c r="B130" s="23" t="s">
        <v>105</v>
      </c>
      <c r="C130" s="24" t="s">
        <v>295</v>
      </c>
      <c r="D130" s="25">
        <v>257</v>
      </c>
    </row>
    <row r="131" spans="1:4" s="15" customFormat="1" ht="15.75" customHeight="1">
      <c r="A131" s="19" t="s">
        <v>273</v>
      </c>
      <c r="B131" s="19" t="s">
        <v>119</v>
      </c>
      <c r="C131" s="20">
        <v>28</v>
      </c>
      <c r="D131" s="21"/>
    </row>
    <row r="132" spans="1:4" s="15" customFormat="1" ht="15.75" customHeight="1">
      <c r="A132" s="22" t="s">
        <v>107</v>
      </c>
      <c r="B132" s="23" t="s">
        <v>119</v>
      </c>
      <c r="C132" s="24" t="s">
        <v>295</v>
      </c>
      <c r="D132" s="25">
        <f>D131</f>
        <v>0</v>
      </c>
    </row>
    <row r="133" spans="1:4" s="15" customFormat="1" ht="15.75" customHeight="1">
      <c r="A133" s="19" t="s">
        <v>273</v>
      </c>
      <c r="B133" s="19" t="s">
        <v>119</v>
      </c>
      <c r="C133" s="20">
        <v>30</v>
      </c>
      <c r="D133" s="21">
        <v>23.5</v>
      </c>
    </row>
    <row r="134" spans="1:4" s="15" customFormat="1" ht="15.75" customHeight="1">
      <c r="A134" s="19" t="s">
        <v>273</v>
      </c>
      <c r="B134" s="19" t="s">
        <v>119</v>
      </c>
      <c r="C134" s="20">
        <v>30</v>
      </c>
      <c r="D134" s="21">
        <v>10.5</v>
      </c>
    </row>
    <row r="135" spans="1:4" s="15" customFormat="1" ht="15.75" customHeight="1">
      <c r="A135" s="22" t="s">
        <v>107</v>
      </c>
      <c r="B135" s="23" t="s">
        <v>119</v>
      </c>
      <c r="C135" s="24" t="s">
        <v>267</v>
      </c>
      <c r="D135" s="25">
        <v>234</v>
      </c>
    </row>
    <row r="136" spans="1:4" s="15" customFormat="1" ht="15.75" customHeight="1">
      <c r="A136" s="19" t="s">
        <v>273</v>
      </c>
      <c r="B136" s="19" t="s">
        <v>105</v>
      </c>
      <c r="C136" s="20">
        <v>30</v>
      </c>
      <c r="D136" s="21">
        <v>405.3</v>
      </c>
    </row>
    <row r="137" spans="1:4" s="15" customFormat="1" ht="15.75" customHeight="1">
      <c r="A137" s="19" t="s">
        <v>273</v>
      </c>
      <c r="B137" s="19" t="s">
        <v>292</v>
      </c>
      <c r="C137" s="20">
        <v>30</v>
      </c>
      <c r="D137" s="21"/>
    </row>
    <row r="138" spans="1:4" s="15" customFormat="1" ht="15.75" customHeight="1">
      <c r="A138" s="19" t="s">
        <v>273</v>
      </c>
      <c r="B138" s="19" t="s">
        <v>105</v>
      </c>
      <c r="C138" s="20">
        <v>30</v>
      </c>
      <c r="D138" s="21">
        <v>277.7</v>
      </c>
    </row>
    <row r="139" spans="1:4" s="15" customFormat="1" ht="15.75" customHeight="1">
      <c r="A139" s="19" t="s">
        <v>273</v>
      </c>
      <c r="B139" s="19" t="s">
        <v>105</v>
      </c>
      <c r="C139" s="20">
        <v>30</v>
      </c>
      <c r="D139" s="21"/>
    </row>
    <row r="140" spans="1:4" s="15" customFormat="1" ht="15.75" customHeight="1">
      <c r="A140" s="19" t="s">
        <v>273</v>
      </c>
      <c r="B140" s="19" t="s">
        <v>105</v>
      </c>
      <c r="C140" s="20">
        <v>30</v>
      </c>
      <c r="D140" s="21"/>
    </row>
    <row r="141" spans="1:4" s="15" customFormat="1" ht="15.75" customHeight="1">
      <c r="A141" s="19" t="s">
        <v>273</v>
      </c>
      <c r="B141" s="19" t="s">
        <v>105</v>
      </c>
      <c r="C141" s="20">
        <v>30</v>
      </c>
      <c r="D141" s="21"/>
    </row>
    <row r="142" spans="1:4" s="15" customFormat="1" ht="15.75" customHeight="1">
      <c r="A142" s="19" t="s">
        <v>273</v>
      </c>
      <c r="B142" s="19" t="s">
        <v>105</v>
      </c>
      <c r="C142" s="20">
        <v>30</v>
      </c>
      <c r="D142" s="21"/>
    </row>
    <row r="143" spans="1:4" s="15" customFormat="1" ht="15.75" customHeight="1">
      <c r="A143" s="22" t="s">
        <v>107</v>
      </c>
      <c r="B143" s="23" t="s">
        <v>105</v>
      </c>
      <c r="C143" s="24" t="s">
        <v>267</v>
      </c>
      <c r="D143" s="25">
        <f>SUM(D136:D142)</f>
        <v>683</v>
      </c>
    </row>
    <row r="144" spans="1:4" s="15" customFormat="1" ht="15.75" customHeight="1">
      <c r="A144" s="19" t="s">
        <v>273</v>
      </c>
      <c r="B144" s="19" t="s">
        <v>105</v>
      </c>
      <c r="C144" s="20">
        <v>32</v>
      </c>
      <c r="D144" s="21">
        <v>64</v>
      </c>
    </row>
    <row r="145" spans="1:4" s="15" customFormat="1" ht="15.75" customHeight="1">
      <c r="A145" s="19" t="s">
        <v>273</v>
      </c>
      <c r="B145" s="19" t="s">
        <v>105</v>
      </c>
      <c r="C145" s="20">
        <v>32</v>
      </c>
      <c r="D145" s="21">
        <v>16.3</v>
      </c>
    </row>
    <row r="146" spans="1:4" s="15" customFormat="1" ht="15.75" customHeight="1">
      <c r="A146" s="19" t="s">
        <v>273</v>
      </c>
      <c r="B146" s="19" t="s">
        <v>105</v>
      </c>
      <c r="C146" s="20">
        <v>32</v>
      </c>
      <c r="D146" s="21"/>
    </row>
    <row r="147" spans="1:4" s="15" customFormat="1" ht="15.75" customHeight="1">
      <c r="A147" s="22" t="s">
        <v>107</v>
      </c>
      <c r="B147" s="23" t="s">
        <v>105</v>
      </c>
      <c r="C147" s="24">
        <v>32</v>
      </c>
      <c r="D147" s="25">
        <f>SUM(D144:D146)</f>
        <v>80.3</v>
      </c>
    </row>
    <row r="148" spans="1:4" s="15" customFormat="1" ht="15.75" customHeight="1">
      <c r="A148" s="19" t="s">
        <v>273</v>
      </c>
      <c r="B148" s="19" t="s">
        <v>119</v>
      </c>
      <c r="C148" s="20">
        <v>32</v>
      </c>
      <c r="D148" s="21"/>
    </row>
    <row r="149" spans="1:4" s="15" customFormat="1" ht="15.75" customHeight="1">
      <c r="A149" s="22" t="s">
        <v>107</v>
      </c>
      <c r="B149" s="23" t="s">
        <v>119</v>
      </c>
      <c r="C149" s="24" t="s">
        <v>296</v>
      </c>
      <c r="D149" s="25">
        <f>D148</f>
        <v>0</v>
      </c>
    </row>
    <row r="150" spans="1:4" s="15" customFormat="1" ht="15.75" customHeight="1">
      <c r="A150" s="19" t="s">
        <v>273</v>
      </c>
      <c r="B150" s="19" t="s">
        <v>105</v>
      </c>
      <c r="C150" s="20">
        <v>34</v>
      </c>
      <c r="D150" s="21"/>
    </row>
    <row r="151" spans="1:4" s="15" customFormat="1" ht="15.75" customHeight="1">
      <c r="A151" s="19" t="s">
        <v>273</v>
      </c>
      <c r="B151" s="19" t="s">
        <v>105</v>
      </c>
      <c r="C151" s="20">
        <v>34</v>
      </c>
      <c r="D151" s="21">
        <v>19.1</v>
      </c>
    </row>
    <row r="152" spans="1:4" s="15" customFormat="1" ht="15.75" customHeight="1">
      <c r="A152" s="19" t="s">
        <v>273</v>
      </c>
      <c r="B152" s="19" t="s">
        <v>105</v>
      </c>
      <c r="C152" s="20">
        <v>34</v>
      </c>
      <c r="D152" s="21"/>
    </row>
    <row r="153" spans="1:4" s="15" customFormat="1" ht="15.75" customHeight="1">
      <c r="A153" s="19" t="s">
        <v>273</v>
      </c>
      <c r="B153" s="19" t="s">
        <v>105</v>
      </c>
      <c r="C153" s="20">
        <v>34</v>
      </c>
      <c r="D153" s="21"/>
    </row>
    <row r="154" spans="1:4" s="15" customFormat="1" ht="15.75" customHeight="1">
      <c r="A154" s="22" t="s">
        <v>107</v>
      </c>
      <c r="B154" s="23" t="s">
        <v>105</v>
      </c>
      <c r="C154" s="24" t="s">
        <v>297</v>
      </c>
      <c r="D154" s="25">
        <v>191</v>
      </c>
    </row>
    <row r="155" spans="1:4" s="15" customFormat="1" ht="15.75" customHeight="1">
      <c r="A155" s="19" t="s">
        <v>273</v>
      </c>
      <c r="B155" s="19" t="s">
        <v>105</v>
      </c>
      <c r="C155" s="20">
        <v>35</v>
      </c>
      <c r="D155" s="21">
        <v>76.8</v>
      </c>
    </row>
    <row r="156" spans="1:4" s="15" customFormat="1" ht="15.75" customHeight="1">
      <c r="A156" s="19" t="s">
        <v>273</v>
      </c>
      <c r="B156" s="19" t="s">
        <v>105</v>
      </c>
      <c r="C156" s="20">
        <v>35</v>
      </c>
      <c r="D156" s="21">
        <v>11.5</v>
      </c>
    </row>
    <row r="157" spans="1:4" s="15" customFormat="1" ht="15.75" customHeight="1">
      <c r="A157" s="19" t="s">
        <v>273</v>
      </c>
      <c r="B157" s="19" t="s">
        <v>105</v>
      </c>
      <c r="C157" s="20">
        <v>35</v>
      </c>
      <c r="D157" s="21">
        <v>44.4</v>
      </c>
    </row>
    <row r="158" spans="1:4" s="15" customFormat="1" ht="15.75" customHeight="1">
      <c r="A158" s="19" t="s">
        <v>273</v>
      </c>
      <c r="B158" s="19" t="s">
        <v>105</v>
      </c>
      <c r="C158" s="20">
        <v>35</v>
      </c>
      <c r="D158" s="21">
        <v>11</v>
      </c>
    </row>
    <row r="159" spans="1:4" s="15" customFormat="1" ht="15.75" customHeight="1">
      <c r="A159" s="19" t="s">
        <v>273</v>
      </c>
      <c r="B159" s="19" t="s">
        <v>119</v>
      </c>
      <c r="C159" s="20">
        <v>35</v>
      </c>
      <c r="D159" s="21">
        <v>29.8</v>
      </c>
    </row>
    <row r="160" spans="1:4" s="15" customFormat="1" ht="15.75" customHeight="1">
      <c r="A160" s="22" t="s">
        <v>107</v>
      </c>
      <c r="B160" s="23" t="s">
        <v>105</v>
      </c>
      <c r="C160" s="24" t="s">
        <v>298</v>
      </c>
      <c r="D160" s="25">
        <v>373</v>
      </c>
    </row>
    <row r="161" spans="1:4" s="15" customFormat="1" ht="15.75" customHeight="1">
      <c r="A161" s="19" t="s">
        <v>273</v>
      </c>
      <c r="B161" s="19" t="s">
        <v>105</v>
      </c>
      <c r="C161" s="20">
        <v>36</v>
      </c>
      <c r="D161" s="21">
        <v>29.3</v>
      </c>
    </row>
    <row r="162" spans="1:4" s="15" customFormat="1" ht="15.75" customHeight="1">
      <c r="A162" s="19" t="s">
        <v>273</v>
      </c>
      <c r="B162" s="19" t="s">
        <v>105</v>
      </c>
      <c r="C162" s="20">
        <v>36</v>
      </c>
      <c r="D162" s="21">
        <v>13.8</v>
      </c>
    </row>
    <row r="163" spans="1:4" s="15" customFormat="1" ht="15.75" customHeight="1">
      <c r="A163" s="19" t="s">
        <v>273</v>
      </c>
      <c r="B163" s="19" t="s">
        <v>105</v>
      </c>
      <c r="C163" s="20">
        <v>36</v>
      </c>
      <c r="D163" s="21"/>
    </row>
    <row r="164" spans="1:4" s="15" customFormat="1" ht="15.75" customHeight="1">
      <c r="A164" s="19" t="s">
        <v>273</v>
      </c>
      <c r="B164" s="19" t="s">
        <v>105</v>
      </c>
      <c r="C164" s="20">
        <v>36</v>
      </c>
      <c r="D164" s="21">
        <v>36.53</v>
      </c>
    </row>
    <row r="165" spans="1:4" s="15" customFormat="1" ht="15.75" customHeight="1">
      <c r="A165" s="19" t="s">
        <v>273</v>
      </c>
      <c r="B165" s="19" t="s">
        <v>119</v>
      </c>
      <c r="C165" s="20">
        <v>36</v>
      </c>
      <c r="D165" s="21">
        <v>9.1</v>
      </c>
    </row>
    <row r="166" spans="1:4" s="15" customFormat="1" ht="15.75" customHeight="1">
      <c r="A166" s="22" t="s">
        <v>107</v>
      </c>
      <c r="B166" s="23" t="s">
        <v>105</v>
      </c>
      <c r="C166" s="24" t="s">
        <v>299</v>
      </c>
      <c r="D166" s="25">
        <v>188</v>
      </c>
    </row>
    <row r="167" spans="1:4" s="15" customFormat="1" ht="15.75" customHeight="1">
      <c r="A167" s="19" t="s">
        <v>273</v>
      </c>
      <c r="B167" s="19" t="s">
        <v>105</v>
      </c>
      <c r="C167" s="20">
        <v>38</v>
      </c>
      <c r="D167" s="21"/>
    </row>
    <row r="168" spans="1:4" s="15" customFormat="1" ht="15.75" customHeight="1">
      <c r="A168" s="19" t="s">
        <v>273</v>
      </c>
      <c r="B168" s="19" t="s">
        <v>105</v>
      </c>
      <c r="C168" s="20">
        <v>38</v>
      </c>
      <c r="D168" s="21"/>
    </row>
    <row r="169" spans="1:4" s="15" customFormat="1" ht="15.75" customHeight="1">
      <c r="A169" s="22" t="s">
        <v>107</v>
      </c>
      <c r="B169" s="23" t="s">
        <v>105</v>
      </c>
      <c r="C169" s="24" t="s">
        <v>300</v>
      </c>
      <c r="D169" s="25">
        <f>SUM(D167:D168)</f>
        <v>0</v>
      </c>
    </row>
    <row r="170" spans="1:4" s="15" customFormat="1" ht="15.75" customHeight="1">
      <c r="A170" s="19" t="s">
        <v>273</v>
      </c>
      <c r="B170" s="19" t="s">
        <v>105</v>
      </c>
      <c r="C170" s="20">
        <v>40</v>
      </c>
      <c r="D170" s="21">
        <v>101</v>
      </c>
    </row>
    <row r="171" spans="1:4" s="15" customFormat="1" ht="15.75" customHeight="1">
      <c r="A171" s="19" t="s">
        <v>273</v>
      </c>
      <c r="B171" s="19" t="s">
        <v>105</v>
      </c>
      <c r="C171" s="20">
        <v>40</v>
      </c>
      <c r="D171" s="21">
        <v>74.8</v>
      </c>
    </row>
    <row r="172" spans="1:4" s="15" customFormat="1" ht="15.75" customHeight="1">
      <c r="A172" s="19" t="s">
        <v>273</v>
      </c>
      <c r="B172" s="19" t="s">
        <v>105</v>
      </c>
      <c r="C172" s="20">
        <v>40</v>
      </c>
      <c r="D172" s="21">
        <v>34.7</v>
      </c>
    </row>
    <row r="173" spans="1:4" s="15" customFormat="1" ht="15.75" customHeight="1">
      <c r="A173" s="19" t="s">
        <v>273</v>
      </c>
      <c r="B173" s="19" t="s">
        <v>105</v>
      </c>
      <c r="C173" s="20">
        <v>40</v>
      </c>
      <c r="D173" s="21">
        <v>26.3</v>
      </c>
    </row>
    <row r="174" spans="1:4" s="15" customFormat="1" ht="15.75" customHeight="1">
      <c r="A174" s="19" t="s">
        <v>273</v>
      </c>
      <c r="B174" s="19" t="s">
        <v>105</v>
      </c>
      <c r="C174" s="20">
        <v>40</v>
      </c>
      <c r="D174" s="21">
        <v>26</v>
      </c>
    </row>
    <row r="175" spans="1:4" s="15" customFormat="1" ht="15.75" customHeight="1">
      <c r="A175" s="22" t="s">
        <v>107</v>
      </c>
      <c r="B175" s="23" t="s">
        <v>105</v>
      </c>
      <c r="C175" s="24" t="s">
        <v>301</v>
      </c>
      <c r="D175" s="25">
        <f>SUM(D170:D174)</f>
        <v>262.8</v>
      </c>
    </row>
    <row r="176" spans="1:4" s="15" customFormat="1" ht="15.75" customHeight="1">
      <c r="A176" s="19" t="s">
        <v>273</v>
      </c>
      <c r="B176" s="19" t="s">
        <v>119</v>
      </c>
      <c r="C176" s="20">
        <v>40</v>
      </c>
      <c r="D176" s="21"/>
    </row>
    <row r="177" spans="1:4" s="15" customFormat="1" ht="15.75" customHeight="1">
      <c r="A177" s="19" t="s">
        <v>273</v>
      </c>
      <c r="B177" s="19" t="s">
        <v>119</v>
      </c>
      <c r="C177" s="20">
        <v>40</v>
      </c>
      <c r="D177" s="21"/>
    </row>
    <row r="178" spans="1:4" s="15" customFormat="1" ht="15.75" customHeight="1">
      <c r="A178" s="22" t="s">
        <v>107</v>
      </c>
      <c r="B178" s="23" t="s">
        <v>119</v>
      </c>
      <c r="C178" s="24" t="s">
        <v>301</v>
      </c>
      <c r="D178" s="25">
        <f>SUM(D176:D177)</f>
        <v>0</v>
      </c>
    </row>
    <row r="179" spans="1:4" s="15" customFormat="1" ht="15.75" customHeight="1">
      <c r="A179" s="19" t="s">
        <v>273</v>
      </c>
      <c r="B179" s="19" t="s">
        <v>105</v>
      </c>
      <c r="C179" s="20">
        <v>42</v>
      </c>
      <c r="D179" s="21"/>
    </row>
    <row r="180" spans="1:4" s="15" customFormat="1" ht="15.75" customHeight="1">
      <c r="A180" s="19" t="s">
        <v>273</v>
      </c>
      <c r="B180" s="19" t="s">
        <v>105</v>
      </c>
      <c r="C180" s="20">
        <v>42</v>
      </c>
      <c r="D180" s="21"/>
    </row>
    <row r="181" spans="1:4" s="15" customFormat="1" ht="15.75" customHeight="1">
      <c r="A181" s="22" t="s">
        <v>107</v>
      </c>
      <c r="B181" s="23" t="s">
        <v>105</v>
      </c>
      <c r="C181" s="24" t="s">
        <v>302</v>
      </c>
      <c r="D181" s="25">
        <v>100</v>
      </c>
    </row>
    <row r="182" spans="1:4" s="15" customFormat="1" ht="15.75" customHeight="1">
      <c r="A182" s="19" t="s">
        <v>273</v>
      </c>
      <c r="B182" s="19" t="s">
        <v>105</v>
      </c>
      <c r="C182" s="20">
        <v>45</v>
      </c>
      <c r="D182" s="21">
        <v>4.4</v>
      </c>
    </row>
    <row r="183" spans="1:4" s="15" customFormat="1" ht="15.75" customHeight="1">
      <c r="A183" s="19" t="s">
        <v>273</v>
      </c>
      <c r="B183" s="19" t="s">
        <v>105</v>
      </c>
      <c r="C183" s="20">
        <v>45</v>
      </c>
      <c r="D183" s="21">
        <v>9</v>
      </c>
    </row>
    <row r="184" spans="1:4" s="15" customFormat="1" ht="15.75" customHeight="1">
      <c r="A184" s="19" t="s">
        <v>273</v>
      </c>
      <c r="B184" s="19" t="s">
        <v>105</v>
      </c>
      <c r="C184" s="20">
        <v>45</v>
      </c>
      <c r="D184" s="21">
        <v>20</v>
      </c>
    </row>
    <row r="185" spans="1:4" s="15" customFormat="1" ht="15.75" customHeight="1">
      <c r="A185" s="19" t="s">
        <v>273</v>
      </c>
      <c r="B185" s="19" t="s">
        <v>105</v>
      </c>
      <c r="C185" s="20">
        <v>45</v>
      </c>
      <c r="D185" s="21">
        <v>11.5</v>
      </c>
    </row>
    <row r="186" spans="1:4" s="15" customFormat="1" ht="15.75" customHeight="1">
      <c r="A186" s="22" t="s">
        <v>107</v>
      </c>
      <c r="B186" s="23" t="s">
        <v>105</v>
      </c>
      <c r="C186" s="24" t="s">
        <v>303</v>
      </c>
      <c r="D186" s="25">
        <v>256</v>
      </c>
    </row>
    <row r="187" spans="1:4" s="15" customFormat="1" ht="15.75" customHeight="1">
      <c r="A187" s="19" t="s">
        <v>273</v>
      </c>
      <c r="B187" s="19" t="s">
        <v>119</v>
      </c>
      <c r="C187" s="20">
        <v>45</v>
      </c>
      <c r="D187" s="21"/>
    </row>
    <row r="188" spans="1:4" s="15" customFormat="1" ht="15.75" customHeight="1">
      <c r="A188" s="19" t="s">
        <v>273</v>
      </c>
      <c r="B188" s="19" t="s">
        <v>119</v>
      </c>
      <c r="C188" s="20">
        <v>45</v>
      </c>
      <c r="D188" s="21"/>
    </row>
    <row r="189" spans="1:4" s="15" customFormat="1" ht="15.75" customHeight="1">
      <c r="A189" s="22" t="s">
        <v>107</v>
      </c>
      <c r="B189" s="23" t="s">
        <v>119</v>
      </c>
      <c r="C189" s="24" t="s">
        <v>303</v>
      </c>
      <c r="D189" s="25">
        <f>SUM(D187:D188)</f>
        <v>0</v>
      </c>
    </row>
    <row r="190" spans="1:4" s="15" customFormat="1" ht="15.75" customHeight="1">
      <c r="A190" s="19" t="s">
        <v>273</v>
      </c>
      <c r="B190" s="19" t="s">
        <v>105</v>
      </c>
      <c r="C190" s="20">
        <v>48</v>
      </c>
      <c r="D190" s="21">
        <v>48.4</v>
      </c>
    </row>
    <row r="191" spans="1:4" s="15" customFormat="1" ht="15.75" customHeight="1">
      <c r="A191" s="19" t="s">
        <v>273</v>
      </c>
      <c r="B191" s="19" t="s">
        <v>105</v>
      </c>
      <c r="C191" s="20">
        <v>48</v>
      </c>
      <c r="D191" s="21"/>
    </row>
    <row r="192" spans="1:4" s="15" customFormat="1" ht="15.75" customHeight="1">
      <c r="A192" s="22" t="s">
        <v>107</v>
      </c>
      <c r="B192" s="23" t="s">
        <v>105</v>
      </c>
      <c r="C192" s="24" t="s">
        <v>304</v>
      </c>
      <c r="D192" s="25">
        <f>SUM(D190:D191)</f>
        <v>48.4</v>
      </c>
    </row>
    <row r="193" spans="1:4" s="15" customFormat="1" ht="15.75" customHeight="1">
      <c r="A193" s="19" t="s">
        <v>273</v>
      </c>
      <c r="B193" s="19" t="s">
        <v>105</v>
      </c>
      <c r="C193" s="20">
        <v>50</v>
      </c>
      <c r="D193" s="21">
        <v>179.6</v>
      </c>
    </row>
    <row r="194" spans="1:4" s="15" customFormat="1" ht="15.75" customHeight="1">
      <c r="A194" s="19" t="s">
        <v>273</v>
      </c>
      <c r="B194" s="19" t="s">
        <v>105</v>
      </c>
      <c r="C194" s="20">
        <v>50</v>
      </c>
      <c r="D194" s="21">
        <v>107</v>
      </c>
    </row>
    <row r="195" spans="1:4" s="15" customFormat="1" ht="15.75" customHeight="1">
      <c r="A195" s="19" t="s">
        <v>273</v>
      </c>
      <c r="B195" s="19" t="s">
        <v>105</v>
      </c>
      <c r="C195" s="20">
        <v>50</v>
      </c>
      <c r="D195" s="21">
        <v>29.8</v>
      </c>
    </row>
    <row r="196" spans="1:4" s="15" customFormat="1" ht="15.75" customHeight="1">
      <c r="A196" s="19" t="s">
        <v>273</v>
      </c>
      <c r="B196" s="19" t="s">
        <v>105</v>
      </c>
      <c r="C196" s="20">
        <v>50</v>
      </c>
      <c r="D196" s="21">
        <v>11.5</v>
      </c>
    </row>
    <row r="197" spans="1:4" s="15" customFormat="1" ht="15.75" customHeight="1">
      <c r="A197" s="19" t="s">
        <v>273</v>
      </c>
      <c r="B197" s="19" t="s">
        <v>105</v>
      </c>
      <c r="C197" s="20">
        <v>50</v>
      </c>
      <c r="D197" s="21">
        <v>13.6</v>
      </c>
    </row>
    <row r="198" spans="1:4" s="15" customFormat="1" ht="15.75" customHeight="1">
      <c r="A198" s="22" t="s">
        <v>107</v>
      </c>
      <c r="B198" s="23" t="s">
        <v>105</v>
      </c>
      <c r="C198" s="24" t="s">
        <v>306</v>
      </c>
      <c r="D198" s="25">
        <f>SUM(D193:D197)</f>
        <v>341.50000000000006</v>
      </c>
    </row>
    <row r="199" spans="1:4" s="15" customFormat="1" ht="15.75" customHeight="1">
      <c r="A199" s="19" t="s">
        <v>273</v>
      </c>
      <c r="B199" s="19" t="s">
        <v>105</v>
      </c>
      <c r="C199" s="20">
        <v>52</v>
      </c>
      <c r="D199" s="21"/>
    </row>
    <row r="200" spans="1:4" s="15" customFormat="1" ht="15.75" customHeight="1">
      <c r="A200" s="19" t="s">
        <v>273</v>
      </c>
      <c r="B200" s="19" t="s">
        <v>105</v>
      </c>
      <c r="C200" s="20">
        <v>52</v>
      </c>
      <c r="D200" s="21"/>
    </row>
    <row r="201" spans="1:4" s="15" customFormat="1" ht="15.75" customHeight="1">
      <c r="A201" s="22" t="s">
        <v>107</v>
      </c>
      <c r="B201" s="23" t="s">
        <v>105</v>
      </c>
      <c r="C201" s="24" t="s">
        <v>307</v>
      </c>
      <c r="D201" s="25">
        <f>SUM(D199:D200)</f>
        <v>0</v>
      </c>
    </row>
    <row r="202" spans="1:4" s="15" customFormat="1" ht="15.75" customHeight="1">
      <c r="A202" s="19" t="s">
        <v>273</v>
      </c>
      <c r="B202" s="19" t="s">
        <v>105</v>
      </c>
      <c r="C202" s="20">
        <v>55</v>
      </c>
      <c r="D202" s="21">
        <v>25.5</v>
      </c>
    </row>
    <row r="203" spans="1:4" s="15" customFormat="1" ht="15.75" customHeight="1">
      <c r="A203" s="19" t="s">
        <v>273</v>
      </c>
      <c r="B203" s="19" t="s">
        <v>105</v>
      </c>
      <c r="C203" s="20">
        <v>55</v>
      </c>
      <c r="D203" s="21">
        <v>50.4</v>
      </c>
    </row>
    <row r="204" spans="1:4" s="15" customFormat="1" ht="15.75" customHeight="1">
      <c r="A204" s="19" t="s">
        <v>273</v>
      </c>
      <c r="B204" s="19" t="s">
        <v>119</v>
      </c>
      <c r="C204" s="20">
        <v>55</v>
      </c>
      <c r="D204" s="21">
        <v>45</v>
      </c>
    </row>
    <row r="205" spans="1:4" s="15" customFormat="1" ht="15.75" customHeight="1">
      <c r="A205" s="22" t="s">
        <v>107</v>
      </c>
      <c r="B205" s="23" t="s">
        <v>105</v>
      </c>
      <c r="C205" s="24" t="s">
        <v>308</v>
      </c>
      <c r="D205" s="25">
        <f>SUM(D202:D204)</f>
        <v>120.9</v>
      </c>
    </row>
    <row r="206" spans="1:4" s="15" customFormat="1" ht="15.75" customHeight="1">
      <c r="A206" s="19" t="s">
        <v>273</v>
      </c>
      <c r="B206" s="19" t="s">
        <v>105</v>
      </c>
      <c r="C206" s="20">
        <v>56</v>
      </c>
      <c r="D206" s="21"/>
    </row>
    <row r="207" spans="1:4" s="15" customFormat="1" ht="15.75" customHeight="1">
      <c r="A207" s="19" t="s">
        <v>273</v>
      </c>
      <c r="B207" s="19" t="s">
        <v>105</v>
      </c>
      <c r="C207" s="20">
        <v>56</v>
      </c>
      <c r="D207" s="21"/>
    </row>
    <row r="208" spans="1:4" s="15" customFormat="1" ht="15.75" customHeight="1">
      <c r="A208" s="19" t="s">
        <v>273</v>
      </c>
      <c r="B208" s="19" t="s">
        <v>105</v>
      </c>
      <c r="C208" s="20">
        <v>56</v>
      </c>
      <c r="D208" s="21">
        <v>56</v>
      </c>
    </row>
    <row r="209" spans="1:4" s="15" customFormat="1" ht="15.75" customHeight="1">
      <c r="A209" s="19" t="s">
        <v>273</v>
      </c>
      <c r="B209" s="19" t="s">
        <v>105</v>
      </c>
      <c r="C209" s="20">
        <v>56</v>
      </c>
      <c r="D209" s="21"/>
    </row>
    <row r="210" spans="1:4" s="15" customFormat="1" ht="15.75" customHeight="1">
      <c r="A210" s="22" t="s">
        <v>107</v>
      </c>
      <c r="B210" s="23" t="s">
        <v>105</v>
      </c>
      <c r="C210" s="24" t="s">
        <v>309</v>
      </c>
      <c r="D210" s="25">
        <v>156</v>
      </c>
    </row>
    <row r="211" spans="1:4" s="15" customFormat="1" ht="15.75" customHeight="1">
      <c r="A211" s="19" t="s">
        <v>273</v>
      </c>
      <c r="B211" s="19" t="s">
        <v>105</v>
      </c>
      <c r="C211" s="20">
        <v>58</v>
      </c>
      <c r="D211" s="21">
        <v>37.8</v>
      </c>
    </row>
    <row r="212" spans="1:4" s="15" customFormat="1" ht="15.75" customHeight="1">
      <c r="A212" s="19" t="s">
        <v>273</v>
      </c>
      <c r="B212" s="19" t="s">
        <v>105</v>
      </c>
      <c r="C212" s="20">
        <v>58</v>
      </c>
      <c r="D212" s="21"/>
    </row>
    <row r="213" spans="1:4" s="15" customFormat="1" ht="15.75" customHeight="1">
      <c r="A213" s="22" t="s">
        <v>107</v>
      </c>
      <c r="B213" s="23" t="s">
        <v>105</v>
      </c>
      <c r="C213" s="24" t="s">
        <v>436</v>
      </c>
      <c r="D213" s="25">
        <f>SUM(D211:D212)</f>
        <v>37.8</v>
      </c>
    </row>
    <row r="214" spans="1:4" s="15" customFormat="1" ht="15.75" customHeight="1">
      <c r="A214" s="19" t="s">
        <v>273</v>
      </c>
      <c r="B214" s="19" t="s">
        <v>105</v>
      </c>
      <c r="C214" s="20">
        <v>60</v>
      </c>
      <c r="D214" s="21">
        <v>16.6</v>
      </c>
    </row>
    <row r="215" spans="1:4" s="15" customFormat="1" ht="15.75" customHeight="1">
      <c r="A215" s="19" t="s">
        <v>273</v>
      </c>
      <c r="B215" s="19" t="s">
        <v>105</v>
      </c>
      <c r="C215" s="20">
        <v>60</v>
      </c>
      <c r="D215" s="21">
        <v>199.4</v>
      </c>
    </row>
    <row r="216" spans="1:4" s="15" customFormat="1" ht="15.75" customHeight="1">
      <c r="A216" s="19" t="s">
        <v>273</v>
      </c>
      <c r="B216" s="19" t="s">
        <v>105</v>
      </c>
      <c r="C216" s="20">
        <v>60</v>
      </c>
      <c r="D216" s="21"/>
    </row>
    <row r="217" spans="1:4" s="15" customFormat="1" ht="15.75" customHeight="1">
      <c r="A217" s="19" t="s">
        <v>273</v>
      </c>
      <c r="B217" s="19" t="s">
        <v>105</v>
      </c>
      <c r="C217" s="20">
        <v>60</v>
      </c>
      <c r="D217" s="21">
        <v>33.4</v>
      </c>
    </row>
    <row r="218" spans="1:4" s="15" customFormat="1" ht="15.75" customHeight="1">
      <c r="A218" s="19" t="s">
        <v>273</v>
      </c>
      <c r="B218" s="19" t="s">
        <v>105</v>
      </c>
      <c r="C218" s="20">
        <v>60</v>
      </c>
      <c r="D218" s="21"/>
    </row>
    <row r="219" spans="1:4" s="15" customFormat="1" ht="15.75" customHeight="1">
      <c r="A219" s="22" t="s">
        <v>107</v>
      </c>
      <c r="B219" s="23" t="s">
        <v>105</v>
      </c>
      <c r="C219" s="24" t="s">
        <v>310</v>
      </c>
      <c r="D219" s="25">
        <f>SUM(D214:D218)</f>
        <v>249.4</v>
      </c>
    </row>
    <row r="220" spans="1:4" s="15" customFormat="1" ht="15.75" customHeight="1">
      <c r="A220" s="19" t="s">
        <v>273</v>
      </c>
      <c r="B220" s="19" t="s">
        <v>119</v>
      </c>
      <c r="C220" s="20">
        <v>60</v>
      </c>
      <c r="D220" s="21"/>
    </row>
    <row r="221" spans="1:4" s="15" customFormat="1" ht="15.75" customHeight="1">
      <c r="A221" s="22" t="s">
        <v>107</v>
      </c>
      <c r="B221" s="23" t="s">
        <v>119</v>
      </c>
      <c r="C221" s="24">
        <v>60</v>
      </c>
      <c r="D221" s="25">
        <f>SUM(D220:D220)</f>
        <v>0</v>
      </c>
    </row>
    <row r="222" spans="1:4" s="15" customFormat="1" ht="15.75" customHeight="1">
      <c r="A222" s="19" t="s">
        <v>273</v>
      </c>
      <c r="B222" s="19" t="s">
        <v>105</v>
      </c>
      <c r="C222" s="20">
        <v>65</v>
      </c>
      <c r="D222" s="21"/>
    </row>
    <row r="223" spans="1:4" s="15" customFormat="1" ht="15.75" customHeight="1">
      <c r="A223" s="19" t="s">
        <v>273</v>
      </c>
      <c r="B223" s="19" t="s">
        <v>183</v>
      </c>
      <c r="C223" s="20">
        <v>65</v>
      </c>
      <c r="D223" s="21"/>
    </row>
    <row r="224" spans="1:4" s="15" customFormat="1" ht="15.75" customHeight="1">
      <c r="A224" s="19" t="s">
        <v>273</v>
      </c>
      <c r="B224" s="19" t="s">
        <v>105</v>
      </c>
      <c r="C224" s="20">
        <v>65</v>
      </c>
      <c r="D224" s="21"/>
    </row>
    <row r="225" spans="1:4" s="15" customFormat="1" ht="15.75" customHeight="1">
      <c r="A225" s="19" t="s">
        <v>273</v>
      </c>
      <c r="B225" s="19" t="s">
        <v>105</v>
      </c>
      <c r="C225" s="20">
        <v>65</v>
      </c>
      <c r="D225" s="21"/>
    </row>
    <row r="226" spans="1:4" s="15" customFormat="1" ht="15.75" customHeight="1">
      <c r="A226" s="22" t="s">
        <v>107</v>
      </c>
      <c r="B226" s="23" t="s">
        <v>105</v>
      </c>
      <c r="C226" s="24" t="s">
        <v>311</v>
      </c>
      <c r="D226" s="25">
        <v>162</v>
      </c>
    </row>
    <row r="227" spans="1:4" s="15" customFormat="1" ht="15.75" customHeight="1">
      <c r="A227" s="19" t="s">
        <v>273</v>
      </c>
      <c r="B227" s="19" t="s">
        <v>105</v>
      </c>
      <c r="C227" s="20">
        <v>68</v>
      </c>
      <c r="D227" s="21"/>
    </row>
    <row r="228" spans="1:4" s="15" customFormat="1" ht="15.75" customHeight="1">
      <c r="A228" s="19" t="s">
        <v>273</v>
      </c>
      <c r="B228" s="19" t="s">
        <v>105</v>
      </c>
      <c r="C228" s="20">
        <v>68</v>
      </c>
      <c r="D228" s="21"/>
    </row>
    <row r="229" spans="1:4" s="15" customFormat="1" ht="15.75" customHeight="1">
      <c r="A229" s="22" t="s">
        <v>107</v>
      </c>
      <c r="B229" s="23" t="s">
        <v>105</v>
      </c>
      <c r="C229" s="46" t="s">
        <v>312</v>
      </c>
      <c r="D229" s="25">
        <f>SUM(D227:D228)</f>
        <v>0</v>
      </c>
    </row>
    <row r="230" spans="1:4" s="15" customFormat="1" ht="15.75" customHeight="1">
      <c r="A230" s="19" t="s">
        <v>273</v>
      </c>
      <c r="B230" s="19" t="s">
        <v>105</v>
      </c>
      <c r="C230" s="20">
        <v>70</v>
      </c>
      <c r="D230" s="21">
        <v>31.9</v>
      </c>
    </row>
    <row r="231" spans="1:4" s="15" customFormat="1" ht="15.75" customHeight="1">
      <c r="A231" s="19" t="s">
        <v>273</v>
      </c>
      <c r="B231" s="19" t="s">
        <v>105</v>
      </c>
      <c r="C231" s="20">
        <v>70</v>
      </c>
      <c r="D231" s="21">
        <v>59.9</v>
      </c>
    </row>
    <row r="232" spans="1:4" s="15" customFormat="1" ht="15.75" customHeight="1">
      <c r="A232" s="19" t="s">
        <v>273</v>
      </c>
      <c r="B232" s="19" t="s">
        <v>105</v>
      </c>
      <c r="C232" s="20">
        <v>70</v>
      </c>
      <c r="D232" s="21">
        <v>38.8</v>
      </c>
    </row>
    <row r="233" spans="1:4" s="15" customFormat="1" ht="15.75" customHeight="1">
      <c r="A233" s="19" t="s">
        <v>273</v>
      </c>
      <c r="B233" s="19" t="s">
        <v>105</v>
      </c>
      <c r="C233" s="20">
        <v>70</v>
      </c>
      <c r="D233" s="33">
        <v>22.2</v>
      </c>
    </row>
    <row r="234" spans="1:4" s="15" customFormat="1" ht="15.75" customHeight="1">
      <c r="A234" s="19" t="s">
        <v>273</v>
      </c>
      <c r="B234" s="19" t="s">
        <v>105</v>
      </c>
      <c r="C234" s="20">
        <v>70</v>
      </c>
      <c r="D234" s="21"/>
    </row>
    <row r="235" spans="1:4" s="15" customFormat="1" ht="15.75" customHeight="1">
      <c r="A235" s="22" t="s">
        <v>107</v>
      </c>
      <c r="B235" s="23" t="s">
        <v>105</v>
      </c>
      <c r="C235" s="24" t="s">
        <v>313</v>
      </c>
      <c r="D235" s="25">
        <v>253</v>
      </c>
    </row>
    <row r="236" spans="1:4" s="15" customFormat="1" ht="15.75" customHeight="1">
      <c r="A236" s="19" t="s">
        <v>273</v>
      </c>
      <c r="B236" s="19" t="s">
        <v>119</v>
      </c>
      <c r="C236" s="20">
        <v>70</v>
      </c>
      <c r="D236" s="21"/>
    </row>
    <row r="237" spans="1:4" s="15" customFormat="1" ht="15.75" customHeight="1">
      <c r="A237" s="19" t="s">
        <v>273</v>
      </c>
      <c r="B237" s="19" t="s">
        <v>119</v>
      </c>
      <c r="C237" s="20">
        <v>70</v>
      </c>
      <c r="D237" s="21"/>
    </row>
    <row r="238" spans="1:4" s="15" customFormat="1" ht="15.75" customHeight="1">
      <c r="A238" s="22" t="s">
        <v>107</v>
      </c>
      <c r="B238" s="23" t="s">
        <v>119</v>
      </c>
      <c r="C238" s="24" t="s">
        <v>313</v>
      </c>
      <c r="D238" s="25">
        <f>SUM(D236:D237)</f>
        <v>0</v>
      </c>
    </row>
    <row r="239" spans="1:4" s="15" customFormat="1" ht="15.75" customHeight="1">
      <c r="A239" s="19" t="s">
        <v>273</v>
      </c>
      <c r="B239" s="19" t="s">
        <v>105</v>
      </c>
      <c r="C239" s="20">
        <v>75</v>
      </c>
      <c r="D239" s="21">
        <v>76.9</v>
      </c>
    </row>
    <row r="240" spans="1:4" s="15" customFormat="1" ht="15.75" customHeight="1">
      <c r="A240" s="19" t="s">
        <v>273</v>
      </c>
      <c r="B240" s="19" t="s">
        <v>105</v>
      </c>
      <c r="C240" s="20">
        <v>75</v>
      </c>
      <c r="D240" s="21"/>
    </row>
    <row r="241" spans="1:4" s="15" customFormat="1" ht="15.75" customHeight="1">
      <c r="A241" s="19" t="s">
        <v>273</v>
      </c>
      <c r="B241" s="19" t="s">
        <v>105</v>
      </c>
      <c r="C241" s="20">
        <v>75</v>
      </c>
      <c r="D241" s="21"/>
    </row>
    <row r="242" spans="1:4" s="15" customFormat="1" ht="15.75" customHeight="1">
      <c r="A242" s="19" t="s">
        <v>273</v>
      </c>
      <c r="B242" s="19" t="s">
        <v>105</v>
      </c>
      <c r="C242" s="20">
        <v>75</v>
      </c>
      <c r="D242" s="21"/>
    </row>
    <row r="243" spans="1:4" s="15" customFormat="1" ht="15.75" customHeight="1">
      <c r="A243" s="22" t="s">
        <v>107</v>
      </c>
      <c r="B243" s="23" t="s">
        <v>105</v>
      </c>
      <c r="C243" s="24" t="s">
        <v>314</v>
      </c>
      <c r="D243" s="25">
        <f>SUM(D239:D242)</f>
        <v>76.9</v>
      </c>
    </row>
    <row r="244" spans="1:4" s="15" customFormat="1" ht="15.75" customHeight="1">
      <c r="A244" s="19" t="s">
        <v>273</v>
      </c>
      <c r="B244" s="19" t="s">
        <v>105</v>
      </c>
      <c r="C244" s="20">
        <v>80</v>
      </c>
      <c r="D244" s="21">
        <v>42.4</v>
      </c>
    </row>
    <row r="245" spans="1:4" s="15" customFormat="1" ht="15.75" customHeight="1">
      <c r="A245" s="19" t="s">
        <v>273</v>
      </c>
      <c r="B245" s="19" t="s">
        <v>105</v>
      </c>
      <c r="C245" s="20">
        <v>80</v>
      </c>
      <c r="D245" s="21">
        <v>64.8</v>
      </c>
    </row>
    <row r="246" spans="1:4" s="15" customFormat="1" ht="15.75" customHeight="1">
      <c r="A246" s="19" t="s">
        <v>273</v>
      </c>
      <c r="B246" s="19" t="s">
        <v>105</v>
      </c>
      <c r="C246" s="20">
        <v>80</v>
      </c>
      <c r="D246" s="21"/>
    </row>
    <row r="247" spans="1:4" s="15" customFormat="1" ht="15.75" customHeight="1">
      <c r="A247" s="19" t="s">
        <v>273</v>
      </c>
      <c r="B247" s="19" t="s">
        <v>105</v>
      </c>
      <c r="C247" s="20">
        <v>80</v>
      </c>
      <c r="D247" s="21"/>
    </row>
    <row r="248" spans="1:4" s="15" customFormat="1" ht="15.75" customHeight="1">
      <c r="A248" s="19" t="s">
        <v>273</v>
      </c>
      <c r="B248" s="19" t="s">
        <v>105</v>
      </c>
      <c r="C248" s="20">
        <v>80</v>
      </c>
      <c r="D248" s="21"/>
    </row>
    <row r="249" spans="1:4" s="15" customFormat="1" ht="15.75" customHeight="1">
      <c r="A249" s="19" t="s">
        <v>273</v>
      </c>
      <c r="B249" s="19" t="s">
        <v>105</v>
      </c>
      <c r="C249" s="20">
        <v>80</v>
      </c>
      <c r="D249" s="21"/>
    </row>
    <row r="250" spans="1:4" s="15" customFormat="1" ht="15.75" customHeight="1">
      <c r="A250" s="19" t="s">
        <v>273</v>
      </c>
      <c r="B250" s="19" t="s">
        <v>105</v>
      </c>
      <c r="C250" s="20">
        <v>80</v>
      </c>
      <c r="D250" s="21"/>
    </row>
    <row r="251" spans="1:4" s="15" customFormat="1" ht="15.75" customHeight="1">
      <c r="A251" s="22" t="s">
        <v>107</v>
      </c>
      <c r="B251" s="23" t="s">
        <v>105</v>
      </c>
      <c r="C251" s="24" t="s">
        <v>315</v>
      </c>
      <c r="D251" s="25">
        <v>320</v>
      </c>
    </row>
    <row r="252" spans="1:4" s="15" customFormat="1" ht="15.75" customHeight="1">
      <c r="A252" s="19" t="s">
        <v>273</v>
      </c>
      <c r="B252" s="19" t="s">
        <v>119</v>
      </c>
      <c r="C252" s="20">
        <v>80</v>
      </c>
      <c r="D252" s="21"/>
    </row>
    <row r="253" spans="1:4" s="15" customFormat="1" ht="15.75" customHeight="1">
      <c r="A253" s="22" t="s">
        <v>107</v>
      </c>
      <c r="B253" s="23" t="s">
        <v>119</v>
      </c>
      <c r="C253" s="24" t="s">
        <v>315</v>
      </c>
      <c r="D253" s="25">
        <f>SUM(D252:D252)</f>
        <v>0</v>
      </c>
    </row>
    <row r="254" spans="1:4" s="15" customFormat="1" ht="15.75" customHeight="1">
      <c r="A254" s="19" t="s">
        <v>273</v>
      </c>
      <c r="B254" s="19" t="s">
        <v>105</v>
      </c>
      <c r="C254" s="20">
        <v>85</v>
      </c>
      <c r="D254" s="21">
        <v>13.6</v>
      </c>
    </row>
    <row r="255" spans="1:4" s="15" customFormat="1" ht="15.75" customHeight="1">
      <c r="A255" s="19" t="s">
        <v>273</v>
      </c>
      <c r="B255" s="19" t="s">
        <v>105</v>
      </c>
      <c r="C255" s="20">
        <v>85</v>
      </c>
      <c r="D255" s="21">
        <v>31.9</v>
      </c>
    </row>
    <row r="256" spans="1:4" s="15" customFormat="1" ht="15.75" customHeight="1">
      <c r="A256" s="22" t="s">
        <v>107</v>
      </c>
      <c r="B256" s="23" t="s">
        <v>105</v>
      </c>
      <c r="C256" s="24" t="s">
        <v>316</v>
      </c>
      <c r="D256" s="25">
        <f>SUM(D254:D255)</f>
        <v>45.5</v>
      </c>
    </row>
    <row r="257" spans="1:4" s="15" customFormat="1" ht="15.75" customHeight="1">
      <c r="A257" s="19" t="s">
        <v>273</v>
      </c>
      <c r="B257" s="19" t="s">
        <v>105</v>
      </c>
      <c r="C257" s="20">
        <v>90</v>
      </c>
      <c r="D257" s="21">
        <v>1.5</v>
      </c>
    </row>
    <row r="258" spans="1:4" s="15" customFormat="1" ht="15.75" customHeight="1">
      <c r="A258" s="19" t="s">
        <v>273</v>
      </c>
      <c r="B258" s="19" t="s">
        <v>105</v>
      </c>
      <c r="C258" s="20">
        <v>90</v>
      </c>
      <c r="D258" s="21">
        <v>36.5</v>
      </c>
    </row>
    <row r="259" spans="1:4" s="15" customFormat="1" ht="15.75" customHeight="1">
      <c r="A259" s="19" t="s">
        <v>273</v>
      </c>
      <c r="B259" s="19" t="s">
        <v>105</v>
      </c>
      <c r="C259" s="20">
        <v>90</v>
      </c>
      <c r="D259" s="21">
        <v>33.5</v>
      </c>
    </row>
    <row r="260" spans="1:4" s="15" customFormat="1" ht="15.75" customHeight="1">
      <c r="A260" s="19" t="s">
        <v>273</v>
      </c>
      <c r="B260" s="19" t="s">
        <v>105</v>
      </c>
      <c r="C260" s="20">
        <v>90</v>
      </c>
      <c r="D260" s="21">
        <v>62.8</v>
      </c>
    </row>
    <row r="261" spans="1:4" s="15" customFormat="1" ht="15.75" customHeight="1">
      <c r="A261" s="19" t="s">
        <v>273</v>
      </c>
      <c r="B261" s="19" t="s">
        <v>105</v>
      </c>
      <c r="C261" s="20">
        <v>90</v>
      </c>
      <c r="D261" s="21"/>
    </row>
    <row r="262" spans="1:4" s="15" customFormat="1" ht="15.75" customHeight="1">
      <c r="A262" s="19" t="s">
        <v>273</v>
      </c>
      <c r="B262" s="19" t="s">
        <v>105</v>
      </c>
      <c r="C262" s="20">
        <v>90</v>
      </c>
      <c r="D262" s="21"/>
    </row>
    <row r="263" spans="1:4" s="15" customFormat="1" ht="15.75" customHeight="1">
      <c r="A263" s="22" t="s">
        <v>107</v>
      </c>
      <c r="B263" s="23" t="s">
        <v>105</v>
      </c>
      <c r="C263" s="24" t="s">
        <v>333</v>
      </c>
      <c r="D263" s="25">
        <v>296</v>
      </c>
    </row>
    <row r="264" spans="1:4" s="15" customFormat="1" ht="15.75" customHeight="1">
      <c r="A264" s="19" t="s">
        <v>273</v>
      </c>
      <c r="B264" s="19" t="s">
        <v>105</v>
      </c>
      <c r="C264" s="20">
        <v>95</v>
      </c>
      <c r="D264" s="21">
        <v>74</v>
      </c>
    </row>
    <row r="265" spans="1:4" s="15" customFormat="1" ht="15.75" customHeight="1">
      <c r="A265" s="19" t="s">
        <v>273</v>
      </c>
      <c r="B265" s="19" t="s">
        <v>105</v>
      </c>
      <c r="C265" s="20">
        <v>95</v>
      </c>
      <c r="D265" s="21"/>
    </row>
    <row r="266" spans="1:4" s="15" customFormat="1" ht="15.75" customHeight="1">
      <c r="A266" s="22" t="s">
        <v>107</v>
      </c>
      <c r="B266" s="23" t="s">
        <v>105</v>
      </c>
      <c r="C266" s="24" t="s">
        <v>334</v>
      </c>
      <c r="D266" s="25">
        <f>SUM(D264:D265)</f>
        <v>74</v>
      </c>
    </row>
    <row r="267" spans="1:4" s="15" customFormat="1" ht="15.75" customHeight="1">
      <c r="A267" s="19" t="s">
        <v>273</v>
      </c>
      <c r="B267" s="19" t="s">
        <v>105</v>
      </c>
      <c r="C267" s="20">
        <v>100</v>
      </c>
      <c r="D267" s="21">
        <v>59.5</v>
      </c>
    </row>
    <row r="268" spans="1:4" s="15" customFormat="1" ht="15.75" customHeight="1">
      <c r="A268" s="19" t="s">
        <v>273</v>
      </c>
      <c r="B268" s="19" t="s">
        <v>105</v>
      </c>
      <c r="C268" s="20">
        <v>100</v>
      </c>
      <c r="D268" s="21">
        <v>67.9</v>
      </c>
    </row>
    <row r="269" spans="1:4" s="15" customFormat="1" ht="15.75" customHeight="1">
      <c r="A269" s="19" t="s">
        <v>273</v>
      </c>
      <c r="B269" s="19" t="s">
        <v>105</v>
      </c>
      <c r="C269" s="20">
        <v>100</v>
      </c>
      <c r="D269" s="21">
        <v>18.2</v>
      </c>
    </row>
    <row r="270" spans="1:4" s="15" customFormat="1" ht="15.75" customHeight="1">
      <c r="A270" s="19" t="s">
        <v>273</v>
      </c>
      <c r="B270" s="19" t="s">
        <v>105</v>
      </c>
      <c r="C270" s="20">
        <v>100</v>
      </c>
      <c r="D270" s="21">
        <v>160.7</v>
      </c>
    </row>
    <row r="271" spans="1:4" s="15" customFormat="1" ht="15.75" customHeight="1">
      <c r="A271" s="19" t="s">
        <v>273</v>
      </c>
      <c r="B271" s="19" t="s">
        <v>105</v>
      </c>
      <c r="C271" s="20">
        <v>100</v>
      </c>
      <c r="D271" s="21">
        <v>5.6</v>
      </c>
    </row>
    <row r="272" spans="1:4" s="15" customFormat="1" ht="15.75" customHeight="1">
      <c r="A272" s="22" t="s">
        <v>107</v>
      </c>
      <c r="B272" s="23" t="s">
        <v>105</v>
      </c>
      <c r="C272" s="24" t="s">
        <v>335</v>
      </c>
      <c r="D272" s="25">
        <f>SUM(D267:D271)</f>
        <v>311.9</v>
      </c>
    </row>
    <row r="273" spans="1:4" s="15" customFormat="1" ht="15.75" customHeight="1">
      <c r="A273" s="19" t="s">
        <v>273</v>
      </c>
      <c r="B273" s="19" t="s">
        <v>105</v>
      </c>
      <c r="C273" s="20">
        <v>105</v>
      </c>
      <c r="D273" s="21">
        <v>45</v>
      </c>
    </row>
    <row r="274" spans="1:4" s="15" customFormat="1" ht="15.75" customHeight="1">
      <c r="A274" s="19" t="s">
        <v>273</v>
      </c>
      <c r="B274" s="19" t="s">
        <v>105</v>
      </c>
      <c r="C274" s="20">
        <v>105</v>
      </c>
      <c r="D274" s="21">
        <v>87</v>
      </c>
    </row>
    <row r="275" spans="1:4" s="15" customFormat="1" ht="15.75" customHeight="1">
      <c r="A275" s="19" t="s">
        <v>273</v>
      </c>
      <c r="B275" s="19" t="s">
        <v>105</v>
      </c>
      <c r="C275" s="20">
        <v>105</v>
      </c>
      <c r="D275" s="21"/>
    </row>
    <row r="276" spans="1:4" s="15" customFormat="1" ht="15.75" customHeight="1">
      <c r="A276" s="22" t="s">
        <v>107</v>
      </c>
      <c r="B276" s="23" t="s">
        <v>105</v>
      </c>
      <c r="C276" s="24" t="s">
        <v>336</v>
      </c>
      <c r="D276" s="25">
        <f>SUM(D273:D275)</f>
        <v>132</v>
      </c>
    </row>
    <row r="277" spans="1:4" s="15" customFormat="1" ht="15.75" customHeight="1">
      <c r="A277" s="19" t="s">
        <v>273</v>
      </c>
      <c r="B277" s="19" t="s">
        <v>105</v>
      </c>
      <c r="C277" s="20">
        <v>107</v>
      </c>
      <c r="D277" s="21"/>
    </row>
    <row r="278" spans="1:4" s="15" customFormat="1" ht="15.75" customHeight="1">
      <c r="A278" s="22" t="s">
        <v>107</v>
      </c>
      <c r="B278" s="23" t="s">
        <v>105</v>
      </c>
      <c r="C278" s="24" t="s">
        <v>337</v>
      </c>
      <c r="D278" s="25">
        <f>SUM(D277:D277)</f>
        <v>0</v>
      </c>
    </row>
    <row r="279" spans="1:4" s="15" customFormat="1" ht="15.75" customHeight="1">
      <c r="A279" s="19" t="s">
        <v>273</v>
      </c>
      <c r="B279" s="19" t="s">
        <v>105</v>
      </c>
      <c r="C279" s="20">
        <v>110</v>
      </c>
      <c r="D279" s="21">
        <v>50.7</v>
      </c>
    </row>
    <row r="280" spans="1:4" s="15" customFormat="1" ht="15.75" customHeight="1">
      <c r="A280" s="19" t="s">
        <v>273</v>
      </c>
      <c r="B280" s="19" t="s">
        <v>105</v>
      </c>
      <c r="C280" s="20">
        <v>110</v>
      </c>
      <c r="D280" s="21">
        <v>12</v>
      </c>
    </row>
    <row r="281" spans="1:4" s="15" customFormat="1" ht="15.75" customHeight="1">
      <c r="A281" s="19" t="s">
        <v>273</v>
      </c>
      <c r="B281" s="19" t="s">
        <v>105</v>
      </c>
      <c r="C281" s="20">
        <v>110</v>
      </c>
      <c r="D281" s="21">
        <v>60.3</v>
      </c>
    </row>
    <row r="282" spans="1:4" s="15" customFormat="1" ht="15.75" customHeight="1">
      <c r="A282" s="19" t="s">
        <v>273</v>
      </c>
      <c r="B282" s="19" t="s">
        <v>105</v>
      </c>
      <c r="C282" s="20">
        <v>110</v>
      </c>
      <c r="D282" s="21">
        <v>163.2</v>
      </c>
    </row>
    <row r="283" spans="1:4" s="15" customFormat="1" ht="15.75" customHeight="1">
      <c r="A283" s="22" t="s">
        <v>107</v>
      </c>
      <c r="B283" s="23" t="s">
        <v>105</v>
      </c>
      <c r="C283" s="24" t="s">
        <v>338</v>
      </c>
      <c r="D283" s="25">
        <f>SUM(D279:D282)</f>
        <v>286.2</v>
      </c>
    </row>
    <row r="284" spans="1:4" s="15" customFormat="1" ht="15.75" customHeight="1">
      <c r="A284" s="19" t="s">
        <v>273</v>
      </c>
      <c r="B284" s="19" t="s">
        <v>105</v>
      </c>
      <c r="C284" s="20">
        <v>120</v>
      </c>
      <c r="D284" s="21">
        <v>40.2</v>
      </c>
    </row>
    <row r="285" spans="1:4" s="15" customFormat="1" ht="15.75" customHeight="1">
      <c r="A285" s="19" t="s">
        <v>273</v>
      </c>
      <c r="B285" s="19" t="s">
        <v>105</v>
      </c>
      <c r="C285" s="20">
        <v>120</v>
      </c>
      <c r="D285" s="21">
        <v>7</v>
      </c>
    </row>
    <row r="286" spans="1:4" s="15" customFormat="1" ht="15.75" customHeight="1">
      <c r="A286" s="19" t="s">
        <v>273</v>
      </c>
      <c r="B286" s="19" t="s">
        <v>105</v>
      </c>
      <c r="C286" s="20">
        <v>120</v>
      </c>
      <c r="D286" s="21">
        <v>72.2</v>
      </c>
    </row>
    <row r="287" spans="1:4" s="15" customFormat="1" ht="15.75" customHeight="1">
      <c r="A287" s="22" t="s">
        <v>107</v>
      </c>
      <c r="B287" s="23" t="s">
        <v>105</v>
      </c>
      <c r="C287" s="24" t="s">
        <v>339</v>
      </c>
      <c r="D287" s="25">
        <f>SUM(D284:D286)</f>
        <v>119.4</v>
      </c>
    </row>
    <row r="288" spans="1:4" s="15" customFormat="1" ht="15.75" customHeight="1">
      <c r="A288" s="19" t="s">
        <v>273</v>
      </c>
      <c r="B288" s="19" t="s">
        <v>105</v>
      </c>
      <c r="C288" s="20">
        <v>125</v>
      </c>
      <c r="D288" s="21"/>
    </row>
    <row r="289" spans="1:4" s="15" customFormat="1" ht="15.75" customHeight="1">
      <c r="A289" s="22" t="s">
        <v>107</v>
      </c>
      <c r="B289" s="23" t="s">
        <v>105</v>
      </c>
      <c r="C289" s="24" t="s">
        <v>340</v>
      </c>
      <c r="D289" s="25">
        <f>SUM(D288:D288)</f>
        <v>0</v>
      </c>
    </row>
    <row r="290" spans="1:4" s="15" customFormat="1" ht="15.75" customHeight="1">
      <c r="A290" s="19" t="s">
        <v>273</v>
      </c>
      <c r="B290" s="19" t="s">
        <v>292</v>
      </c>
      <c r="C290" s="20">
        <v>130</v>
      </c>
      <c r="D290" s="21">
        <v>30.2</v>
      </c>
    </row>
    <row r="291" spans="1:4" s="15" customFormat="1" ht="15.75" customHeight="1">
      <c r="A291" s="19" t="s">
        <v>273</v>
      </c>
      <c r="B291" s="19" t="s">
        <v>105</v>
      </c>
      <c r="C291" s="20">
        <v>130</v>
      </c>
      <c r="D291" s="21">
        <v>105</v>
      </c>
    </row>
    <row r="292" spans="1:4" s="15" customFormat="1" ht="15.75" customHeight="1">
      <c r="A292" s="19" t="s">
        <v>273</v>
      </c>
      <c r="B292" s="19" t="s">
        <v>105</v>
      </c>
      <c r="C292" s="20">
        <v>130</v>
      </c>
      <c r="D292" s="21"/>
    </row>
    <row r="293" spans="1:4" s="15" customFormat="1" ht="15.75" customHeight="1">
      <c r="A293" s="19" t="s">
        <v>273</v>
      </c>
      <c r="B293" s="19" t="s">
        <v>105</v>
      </c>
      <c r="C293" s="20">
        <v>130</v>
      </c>
      <c r="D293" s="21">
        <v>105.8</v>
      </c>
    </row>
    <row r="294" spans="1:4" s="15" customFormat="1" ht="15.75" customHeight="1">
      <c r="A294" s="22" t="s">
        <v>107</v>
      </c>
      <c r="B294" s="23" t="s">
        <v>105</v>
      </c>
      <c r="C294" s="24" t="s">
        <v>344</v>
      </c>
      <c r="D294" s="25">
        <f>SUM(D290:D293)</f>
        <v>241</v>
      </c>
    </row>
    <row r="295" spans="1:4" s="15" customFormat="1" ht="15.75" customHeight="1">
      <c r="A295" s="19" t="s">
        <v>273</v>
      </c>
      <c r="B295" s="19" t="s">
        <v>105</v>
      </c>
      <c r="C295" s="20">
        <v>140</v>
      </c>
      <c r="D295" s="21">
        <v>76.5</v>
      </c>
    </row>
    <row r="296" spans="1:4" s="15" customFormat="1" ht="15.75" customHeight="1">
      <c r="A296" s="19" t="s">
        <v>273</v>
      </c>
      <c r="B296" s="19" t="s">
        <v>105</v>
      </c>
      <c r="C296" s="20">
        <v>140</v>
      </c>
      <c r="D296" s="21"/>
    </row>
    <row r="297" spans="1:4" s="15" customFormat="1" ht="15.75" customHeight="1">
      <c r="A297" s="19" t="s">
        <v>273</v>
      </c>
      <c r="B297" s="19" t="s">
        <v>105</v>
      </c>
      <c r="C297" s="20">
        <v>140</v>
      </c>
      <c r="D297" s="21">
        <v>61.5</v>
      </c>
    </row>
    <row r="298" spans="1:4" s="15" customFormat="1" ht="15.75" customHeight="1">
      <c r="A298" s="22" t="s">
        <v>107</v>
      </c>
      <c r="B298" s="23" t="s">
        <v>105</v>
      </c>
      <c r="C298" s="24" t="s">
        <v>345</v>
      </c>
      <c r="D298" s="25">
        <f>SUM(D295:D297)</f>
        <v>138</v>
      </c>
    </row>
    <row r="299" spans="1:4" s="15" customFormat="1" ht="15.75" customHeight="1">
      <c r="A299" s="19" t="s">
        <v>273</v>
      </c>
      <c r="B299" s="19" t="s">
        <v>105</v>
      </c>
      <c r="C299" s="20">
        <v>150</v>
      </c>
      <c r="D299" s="21">
        <v>87.5</v>
      </c>
    </row>
    <row r="300" spans="1:4" s="15" customFormat="1" ht="15.75" customHeight="1">
      <c r="A300" s="19" t="s">
        <v>273</v>
      </c>
      <c r="B300" s="19" t="s">
        <v>105</v>
      </c>
      <c r="C300" s="20">
        <v>150</v>
      </c>
      <c r="D300" s="21"/>
    </row>
    <row r="301" spans="1:4" s="15" customFormat="1" ht="15.75" customHeight="1">
      <c r="A301" s="19" t="s">
        <v>273</v>
      </c>
      <c r="B301" s="19" t="s">
        <v>105</v>
      </c>
      <c r="C301" s="20">
        <v>150</v>
      </c>
      <c r="D301" s="21"/>
    </row>
    <row r="302" spans="1:4" s="15" customFormat="1" ht="15.75" customHeight="1">
      <c r="A302" s="22" t="s">
        <v>107</v>
      </c>
      <c r="B302" s="23" t="s">
        <v>105</v>
      </c>
      <c r="C302" s="24" t="s">
        <v>346</v>
      </c>
      <c r="D302" s="25">
        <f>SUM(D299:D301)</f>
        <v>87.5</v>
      </c>
    </row>
    <row r="303" spans="1:4" s="15" customFormat="1" ht="15.75" customHeight="1">
      <c r="A303" s="19" t="s">
        <v>273</v>
      </c>
      <c r="B303" s="19" t="s">
        <v>105</v>
      </c>
      <c r="C303" s="20">
        <v>160</v>
      </c>
      <c r="D303" s="21"/>
    </row>
    <row r="304" spans="1:4" s="15" customFormat="1" ht="15.75" customHeight="1">
      <c r="A304" s="19" t="s">
        <v>273</v>
      </c>
      <c r="B304" s="19" t="s">
        <v>105</v>
      </c>
      <c r="C304" s="20">
        <v>160</v>
      </c>
      <c r="D304" s="21"/>
    </row>
    <row r="305" spans="1:4" s="15" customFormat="1" ht="15.75" customHeight="1">
      <c r="A305" s="22" t="s">
        <v>107</v>
      </c>
      <c r="B305" s="23" t="s">
        <v>105</v>
      </c>
      <c r="C305" s="24" t="s">
        <v>347</v>
      </c>
      <c r="D305" s="25">
        <v>201</v>
      </c>
    </row>
    <row r="306" spans="1:4" s="15" customFormat="1" ht="15.75" customHeight="1">
      <c r="A306" s="19" t="s">
        <v>273</v>
      </c>
      <c r="B306" s="19" t="s">
        <v>105</v>
      </c>
      <c r="C306" s="20">
        <v>170</v>
      </c>
      <c r="D306" s="21"/>
    </row>
    <row r="307" spans="1:4" s="15" customFormat="1" ht="15.75" customHeight="1">
      <c r="A307" s="22" t="s">
        <v>107</v>
      </c>
      <c r="B307" s="23" t="s">
        <v>105</v>
      </c>
      <c r="C307" s="24" t="s">
        <v>734</v>
      </c>
      <c r="D307" s="25">
        <f>SUM(D306:D306)</f>
        <v>0</v>
      </c>
    </row>
    <row r="308" spans="1:4" s="15" customFormat="1" ht="15.75" customHeight="1">
      <c r="A308" s="19" t="s">
        <v>273</v>
      </c>
      <c r="B308" s="19" t="s">
        <v>105</v>
      </c>
      <c r="C308" s="20">
        <v>180</v>
      </c>
      <c r="D308" s="21">
        <v>96</v>
      </c>
    </row>
    <row r="309" spans="1:4" s="15" customFormat="1" ht="15.75" customHeight="1">
      <c r="A309" s="19" t="s">
        <v>273</v>
      </c>
      <c r="B309" s="19" t="s">
        <v>105</v>
      </c>
      <c r="C309" s="20">
        <v>180</v>
      </c>
      <c r="D309" s="21"/>
    </row>
    <row r="310" spans="1:4" s="15" customFormat="1" ht="15.75" customHeight="1">
      <c r="A310" s="19" t="s">
        <v>273</v>
      </c>
      <c r="B310" s="19" t="s">
        <v>105</v>
      </c>
      <c r="C310" s="20">
        <v>180</v>
      </c>
      <c r="D310" s="21"/>
    </row>
    <row r="311" spans="1:4" s="15" customFormat="1" ht="15.75" customHeight="1">
      <c r="A311" s="22" t="s">
        <v>107</v>
      </c>
      <c r="B311" s="23" t="s">
        <v>105</v>
      </c>
      <c r="C311" s="24" t="s">
        <v>348</v>
      </c>
      <c r="D311" s="25">
        <f>SUM(D308:D310)</f>
        <v>96</v>
      </c>
    </row>
    <row r="312" spans="1:4" s="15" customFormat="1" ht="15.75" customHeight="1">
      <c r="A312" s="19" t="s">
        <v>273</v>
      </c>
      <c r="B312" s="19" t="s">
        <v>105</v>
      </c>
      <c r="C312" s="20">
        <v>200</v>
      </c>
      <c r="D312" s="21"/>
    </row>
    <row r="313" spans="1:4" s="15" customFormat="1" ht="15.75" customHeight="1">
      <c r="A313" s="19" t="s">
        <v>273</v>
      </c>
      <c r="B313" s="19" t="s">
        <v>105</v>
      </c>
      <c r="C313" s="20">
        <v>200</v>
      </c>
      <c r="D313" s="21">
        <v>185</v>
      </c>
    </row>
    <row r="314" spans="1:4" s="15" customFormat="1" ht="15.75" customHeight="1">
      <c r="A314" s="22" t="s">
        <v>107</v>
      </c>
      <c r="B314" s="23" t="s">
        <v>105</v>
      </c>
      <c r="C314" s="24" t="s">
        <v>1108</v>
      </c>
      <c r="D314" s="25">
        <f>SUM(D312:D313)</f>
        <v>185</v>
      </c>
    </row>
    <row r="315" spans="1:4" s="15" customFormat="1" ht="15.75" customHeight="1">
      <c r="A315" s="19" t="s">
        <v>273</v>
      </c>
      <c r="B315" s="19" t="s">
        <v>105</v>
      </c>
      <c r="C315" s="20">
        <v>220</v>
      </c>
      <c r="D315" s="21">
        <v>746</v>
      </c>
    </row>
    <row r="316" spans="1:4" s="15" customFormat="1" ht="15.75" customHeight="1">
      <c r="A316" s="19" t="s">
        <v>273</v>
      </c>
      <c r="B316" s="19" t="s">
        <v>105</v>
      </c>
      <c r="C316" s="20">
        <v>220</v>
      </c>
      <c r="D316" s="21"/>
    </row>
    <row r="317" spans="1:4" s="15" customFormat="1" ht="15.75" customHeight="1">
      <c r="A317" s="22" t="s">
        <v>107</v>
      </c>
      <c r="B317" s="23" t="s">
        <v>105</v>
      </c>
      <c r="C317" s="24" t="s">
        <v>1133</v>
      </c>
      <c r="D317" s="25">
        <f>SUM(D315:D316)</f>
        <v>746</v>
      </c>
    </row>
    <row r="318" spans="1:4" s="15" customFormat="1" ht="15.75" customHeight="1">
      <c r="A318" s="28"/>
      <c r="B318" s="29"/>
      <c r="C318" s="30"/>
      <c r="D318" s="31"/>
    </row>
    <row r="319" spans="1:4" s="15" customFormat="1" ht="15.75" customHeight="1">
      <c r="A319" s="19" t="s">
        <v>273</v>
      </c>
      <c r="B319" s="19" t="s">
        <v>349</v>
      </c>
      <c r="C319" s="20">
        <v>5</v>
      </c>
      <c r="D319" s="21"/>
    </row>
    <row r="320" spans="1:4" s="15" customFormat="1" ht="15.75" customHeight="1">
      <c r="A320" s="19" t="s">
        <v>273</v>
      </c>
      <c r="B320" s="19" t="s">
        <v>349</v>
      </c>
      <c r="C320" s="20">
        <v>5</v>
      </c>
      <c r="D320" s="21">
        <v>0.4</v>
      </c>
    </row>
    <row r="321" spans="1:4" s="15" customFormat="1" ht="15.75" customHeight="1">
      <c r="A321" s="22" t="s">
        <v>107</v>
      </c>
      <c r="B321" s="23" t="s">
        <v>349</v>
      </c>
      <c r="C321" s="24" t="s">
        <v>276</v>
      </c>
      <c r="D321" s="25">
        <f>SUM(D319:D320)</f>
        <v>0.4</v>
      </c>
    </row>
    <row r="322" spans="1:4" s="15" customFormat="1" ht="15.75" customHeight="1">
      <c r="A322" s="19" t="s">
        <v>273</v>
      </c>
      <c r="B322" s="19" t="s">
        <v>349</v>
      </c>
      <c r="C322" s="20">
        <v>6</v>
      </c>
      <c r="D322" s="21">
        <v>30</v>
      </c>
    </row>
    <row r="323" spans="1:4" s="15" customFormat="1" ht="15.75" customHeight="1">
      <c r="A323" s="19" t="s">
        <v>273</v>
      </c>
      <c r="B323" s="19" t="s">
        <v>349</v>
      </c>
      <c r="C323" s="20">
        <v>6</v>
      </c>
      <c r="D323" s="21"/>
    </row>
    <row r="324" spans="1:4" s="15" customFormat="1" ht="15.75" customHeight="1">
      <c r="A324" s="22" t="s">
        <v>107</v>
      </c>
      <c r="B324" s="23" t="s">
        <v>349</v>
      </c>
      <c r="C324" s="24" t="s">
        <v>245</v>
      </c>
      <c r="D324" s="25">
        <f>SUM(D322:D323)</f>
        <v>30</v>
      </c>
    </row>
    <row r="325" spans="1:4" s="15" customFormat="1" ht="15.75" customHeight="1">
      <c r="A325" s="19" t="s">
        <v>273</v>
      </c>
      <c r="B325" s="19" t="s">
        <v>349</v>
      </c>
      <c r="C325" s="20">
        <v>10</v>
      </c>
      <c r="D325" s="21"/>
    </row>
    <row r="326" spans="1:4" s="15" customFormat="1" ht="15.75" customHeight="1">
      <c r="A326" s="19" t="s">
        <v>273</v>
      </c>
      <c r="B326" s="19" t="s">
        <v>349</v>
      </c>
      <c r="C326" s="20">
        <v>10</v>
      </c>
      <c r="D326" s="21"/>
    </row>
    <row r="327" spans="1:4" s="15" customFormat="1" ht="15.75" customHeight="1">
      <c r="A327" s="22" t="s">
        <v>107</v>
      </c>
      <c r="B327" s="23" t="s">
        <v>349</v>
      </c>
      <c r="C327" s="24" t="s">
        <v>256</v>
      </c>
      <c r="D327" s="25">
        <f>SUM(D325:D326)</f>
        <v>0</v>
      </c>
    </row>
    <row r="328" spans="1:4" s="15" customFormat="1" ht="15.75" customHeight="1">
      <c r="A328" s="19" t="s">
        <v>273</v>
      </c>
      <c r="B328" s="19" t="s">
        <v>349</v>
      </c>
      <c r="C328" s="20">
        <v>12</v>
      </c>
      <c r="D328" s="21"/>
    </row>
    <row r="329" spans="1:4" s="15" customFormat="1" ht="15.75" customHeight="1">
      <c r="A329" s="22" t="s">
        <v>107</v>
      </c>
      <c r="B329" s="23" t="s">
        <v>349</v>
      </c>
      <c r="C329" s="24" t="s">
        <v>280</v>
      </c>
      <c r="D329" s="25">
        <f>SUM(D328)</f>
        <v>0</v>
      </c>
    </row>
    <row r="330" spans="1:4" s="15" customFormat="1" ht="15.75" customHeight="1">
      <c r="A330" s="19" t="s">
        <v>273</v>
      </c>
      <c r="B330" s="19" t="s">
        <v>349</v>
      </c>
      <c r="C330" s="20">
        <v>13</v>
      </c>
      <c r="D330" s="21"/>
    </row>
    <row r="331" spans="1:4" s="15" customFormat="1" ht="15.75" customHeight="1">
      <c r="A331" s="19" t="s">
        <v>273</v>
      </c>
      <c r="B331" s="19" t="s">
        <v>349</v>
      </c>
      <c r="C331" s="20">
        <v>13</v>
      </c>
      <c r="D331" s="21"/>
    </row>
    <row r="332" spans="1:4" s="15" customFormat="1" ht="15.75" customHeight="1">
      <c r="A332" s="22" t="s">
        <v>107</v>
      </c>
      <c r="B332" s="23" t="s">
        <v>349</v>
      </c>
      <c r="C332" s="24" t="s">
        <v>350</v>
      </c>
      <c r="D332" s="25">
        <f>SUM(D330:D331)</f>
        <v>0</v>
      </c>
    </row>
    <row r="333" spans="1:4" s="15" customFormat="1" ht="15.75" customHeight="1">
      <c r="A333" s="19" t="s">
        <v>273</v>
      </c>
      <c r="B333" s="19" t="s">
        <v>349</v>
      </c>
      <c r="C333" s="20">
        <v>14</v>
      </c>
      <c r="D333" s="21">
        <v>312</v>
      </c>
    </row>
    <row r="334" spans="1:4" s="15" customFormat="1" ht="15.75" customHeight="1">
      <c r="A334" s="19" t="s">
        <v>273</v>
      </c>
      <c r="B334" s="19" t="s">
        <v>349</v>
      </c>
      <c r="C334" s="20">
        <v>14</v>
      </c>
      <c r="D334" s="21"/>
    </row>
    <row r="335" spans="1:4" s="15" customFormat="1" ht="15.75" customHeight="1">
      <c r="A335" s="19" t="s">
        <v>273</v>
      </c>
      <c r="B335" s="19" t="s">
        <v>349</v>
      </c>
      <c r="C335" s="20">
        <v>14</v>
      </c>
      <c r="D335" s="21"/>
    </row>
    <row r="336" spans="1:4" s="15" customFormat="1" ht="15.75" customHeight="1">
      <c r="A336" s="22" t="s">
        <v>107</v>
      </c>
      <c r="B336" s="23" t="s">
        <v>349</v>
      </c>
      <c r="C336" s="24" t="s">
        <v>261</v>
      </c>
      <c r="D336" s="25">
        <f>SUM(D333:D335)</f>
        <v>312</v>
      </c>
    </row>
    <row r="337" spans="1:4" s="15" customFormat="1" ht="15.75" customHeight="1">
      <c r="A337" s="19" t="s">
        <v>273</v>
      </c>
      <c r="B337" s="19" t="s">
        <v>349</v>
      </c>
      <c r="C337" s="20" t="s">
        <v>351</v>
      </c>
      <c r="D337" s="21">
        <v>13.8</v>
      </c>
    </row>
    <row r="338" spans="1:4" s="15" customFormat="1" ht="15.75" customHeight="1">
      <c r="A338" s="22" t="s">
        <v>107</v>
      </c>
      <c r="B338" s="23" t="s">
        <v>349</v>
      </c>
      <c r="C338" s="24" t="s">
        <v>261</v>
      </c>
      <c r="D338" s="25">
        <f>SUM(D337)</f>
        <v>13.8</v>
      </c>
    </row>
    <row r="339" spans="1:4" s="15" customFormat="1" ht="15.75" customHeight="1">
      <c r="A339" s="19" t="s">
        <v>273</v>
      </c>
      <c r="B339" s="19" t="s">
        <v>349</v>
      </c>
      <c r="C339" s="20">
        <v>16</v>
      </c>
      <c r="D339" s="21">
        <v>8</v>
      </c>
    </row>
    <row r="340" spans="1:4" s="15" customFormat="1" ht="15.75" customHeight="1">
      <c r="A340" s="22" t="s">
        <v>107</v>
      </c>
      <c r="B340" s="23" t="s">
        <v>349</v>
      </c>
      <c r="C340" s="24" t="s">
        <v>263</v>
      </c>
      <c r="D340" s="25">
        <f>SUM(D339)</f>
        <v>8</v>
      </c>
    </row>
    <row r="341" spans="1:4" s="15" customFormat="1" ht="15.75" customHeight="1">
      <c r="A341" s="19" t="s">
        <v>273</v>
      </c>
      <c r="B341" s="19" t="s">
        <v>349</v>
      </c>
      <c r="C341" s="20">
        <v>18</v>
      </c>
      <c r="D341" s="21"/>
    </row>
    <row r="342" spans="1:4" s="15" customFormat="1" ht="15.75" customHeight="1">
      <c r="A342" s="19" t="s">
        <v>273</v>
      </c>
      <c r="B342" s="19" t="s">
        <v>349</v>
      </c>
      <c r="C342" s="20">
        <v>18</v>
      </c>
      <c r="D342" s="21"/>
    </row>
    <row r="343" spans="1:4" s="15" customFormat="1" ht="15.75" customHeight="1">
      <c r="A343" s="22" t="s">
        <v>107</v>
      </c>
      <c r="B343" s="23" t="s">
        <v>349</v>
      </c>
      <c r="C343" s="24" t="s">
        <v>283</v>
      </c>
      <c r="D343" s="25">
        <f>SUM(D341:D342)</f>
        <v>0</v>
      </c>
    </row>
    <row r="344" spans="1:4" s="15" customFormat="1" ht="15.75" customHeight="1">
      <c r="A344" s="19" t="s">
        <v>273</v>
      </c>
      <c r="B344" s="19" t="s">
        <v>349</v>
      </c>
      <c r="C344" s="20">
        <v>20</v>
      </c>
      <c r="D344" s="21">
        <v>25.6</v>
      </c>
    </row>
    <row r="345" spans="1:4" s="15" customFormat="1" ht="15.75" customHeight="1">
      <c r="A345" s="19" t="s">
        <v>273</v>
      </c>
      <c r="B345" s="19" t="s">
        <v>349</v>
      </c>
      <c r="C345" s="20">
        <v>20</v>
      </c>
      <c r="D345" s="21"/>
    </row>
    <row r="346" spans="1:4" s="15" customFormat="1" ht="15.75" customHeight="1">
      <c r="A346" s="19" t="s">
        <v>273</v>
      </c>
      <c r="B346" s="19" t="s">
        <v>349</v>
      </c>
      <c r="C346" s="20">
        <v>20</v>
      </c>
      <c r="D346" s="21">
        <v>277.9</v>
      </c>
    </row>
    <row r="347" spans="1:4" s="15" customFormat="1" ht="15.75" customHeight="1">
      <c r="A347" s="22" t="s">
        <v>107</v>
      </c>
      <c r="B347" s="23" t="s">
        <v>349</v>
      </c>
      <c r="C347" s="24" t="s">
        <v>286</v>
      </c>
      <c r="D347" s="25">
        <f>SUM(D344:D346)</f>
        <v>303.5</v>
      </c>
    </row>
    <row r="348" spans="1:4" s="15" customFormat="1" ht="15.75" customHeight="1">
      <c r="A348" s="19" t="s">
        <v>273</v>
      </c>
      <c r="B348" s="19" t="s">
        <v>349</v>
      </c>
      <c r="C348" s="20">
        <v>22</v>
      </c>
      <c r="D348" s="41"/>
    </row>
    <row r="349" spans="1:4" s="15" customFormat="1" ht="15.75" customHeight="1">
      <c r="A349" s="22" t="s">
        <v>107</v>
      </c>
      <c r="B349" s="23" t="s">
        <v>349</v>
      </c>
      <c r="C349" s="24" t="s">
        <v>287</v>
      </c>
      <c r="D349" s="42">
        <f>SUM(D348)</f>
        <v>0</v>
      </c>
    </row>
    <row r="350" spans="1:4" s="15" customFormat="1" ht="15.75" customHeight="1">
      <c r="A350" s="19" t="s">
        <v>273</v>
      </c>
      <c r="B350" s="19" t="s">
        <v>349</v>
      </c>
      <c r="C350" s="20">
        <v>24</v>
      </c>
      <c r="D350" s="41">
        <v>57.7</v>
      </c>
    </row>
    <row r="351" spans="1:4" s="15" customFormat="1" ht="15.75" customHeight="1">
      <c r="A351" s="19" t="s">
        <v>273</v>
      </c>
      <c r="B351" s="19" t="s">
        <v>349</v>
      </c>
      <c r="C351" s="20">
        <v>24</v>
      </c>
      <c r="D351" s="41"/>
    </row>
    <row r="352" spans="1:4" s="15" customFormat="1" ht="15.75" customHeight="1">
      <c r="A352" s="22" t="s">
        <v>107</v>
      </c>
      <c r="B352" s="23" t="s">
        <v>349</v>
      </c>
      <c r="C352" s="24" t="s">
        <v>288</v>
      </c>
      <c r="D352" s="42">
        <f>SUM(D350:D351)</f>
        <v>57.7</v>
      </c>
    </row>
    <row r="353" spans="1:4" s="15" customFormat="1" ht="15.75" customHeight="1">
      <c r="A353" s="19" t="s">
        <v>273</v>
      </c>
      <c r="B353" s="19" t="s">
        <v>349</v>
      </c>
      <c r="C353" s="20">
        <v>25</v>
      </c>
      <c r="D353" s="41">
        <v>21.3</v>
      </c>
    </row>
    <row r="354" spans="1:4" s="15" customFormat="1" ht="15.75" customHeight="1">
      <c r="A354" s="19" t="s">
        <v>273</v>
      </c>
      <c r="B354" s="19" t="s">
        <v>349</v>
      </c>
      <c r="C354" s="20">
        <v>25</v>
      </c>
      <c r="D354" s="41">
        <v>9</v>
      </c>
    </row>
    <row r="355" spans="1:4" s="15" customFormat="1" ht="15.75" customHeight="1">
      <c r="A355" s="22" t="s">
        <v>107</v>
      </c>
      <c r="B355" s="23" t="s">
        <v>349</v>
      </c>
      <c r="C355" s="24" t="s">
        <v>289</v>
      </c>
      <c r="D355" s="42">
        <f>SUM(D353:D354)</f>
        <v>30.3</v>
      </c>
    </row>
    <row r="356" spans="1:4" s="15" customFormat="1" ht="15.75" customHeight="1">
      <c r="A356" s="19" t="s">
        <v>273</v>
      </c>
      <c r="B356" s="19" t="s">
        <v>349</v>
      </c>
      <c r="C356" s="20">
        <v>28</v>
      </c>
      <c r="D356" s="41"/>
    </row>
    <row r="357" spans="1:4" s="15" customFormat="1" ht="15.75" customHeight="1">
      <c r="A357" s="19" t="s">
        <v>273</v>
      </c>
      <c r="B357" s="19" t="s">
        <v>349</v>
      </c>
      <c r="C357" s="20">
        <v>28</v>
      </c>
      <c r="D357" s="41"/>
    </row>
    <row r="358" spans="1:4" s="15" customFormat="1" ht="15.75" customHeight="1">
      <c r="A358" s="22" t="s">
        <v>107</v>
      </c>
      <c r="B358" s="23" t="s">
        <v>349</v>
      </c>
      <c r="C358" s="24" t="s">
        <v>295</v>
      </c>
      <c r="D358" s="42">
        <f>SUM(D356:D357)</f>
        <v>0</v>
      </c>
    </row>
    <row r="359" spans="1:4" s="15" customFormat="1" ht="15.75" customHeight="1">
      <c r="A359" s="19" t="s">
        <v>273</v>
      </c>
      <c r="B359" s="19" t="s">
        <v>349</v>
      </c>
      <c r="C359" s="20">
        <v>30</v>
      </c>
      <c r="D359" s="21">
        <v>10.8</v>
      </c>
    </row>
    <row r="360" spans="1:4" s="15" customFormat="1" ht="15.75" customHeight="1">
      <c r="A360" s="19" t="s">
        <v>273</v>
      </c>
      <c r="B360" s="19" t="s">
        <v>349</v>
      </c>
      <c r="C360" s="20">
        <v>30</v>
      </c>
      <c r="D360" s="21"/>
    </row>
    <row r="361" spans="1:4" s="15" customFormat="1" ht="15.75" customHeight="1">
      <c r="A361" s="22" t="s">
        <v>107</v>
      </c>
      <c r="B361" s="23" t="s">
        <v>349</v>
      </c>
      <c r="C361" s="24">
        <v>30</v>
      </c>
      <c r="D361" s="25">
        <f>SUM(D359:D360)</f>
        <v>10.8</v>
      </c>
    </row>
    <row r="362" spans="1:4" s="15" customFormat="1" ht="15.75" customHeight="1">
      <c r="A362" s="19" t="s">
        <v>273</v>
      </c>
      <c r="B362" s="19" t="s">
        <v>349</v>
      </c>
      <c r="C362" s="20">
        <v>35</v>
      </c>
      <c r="D362" s="21"/>
    </row>
    <row r="363" spans="1:4" s="15" customFormat="1" ht="15.75" customHeight="1">
      <c r="A363" s="22" t="s">
        <v>107</v>
      </c>
      <c r="B363" s="23" t="s">
        <v>349</v>
      </c>
      <c r="C363" s="24" t="s">
        <v>298</v>
      </c>
      <c r="D363" s="25">
        <f>SUM(D362)</f>
        <v>0</v>
      </c>
    </row>
    <row r="364" spans="1:4" s="15" customFormat="1" ht="15.75" customHeight="1">
      <c r="A364" s="19" t="s">
        <v>273</v>
      </c>
      <c r="B364" s="19" t="s">
        <v>349</v>
      </c>
      <c r="C364" s="20">
        <v>36</v>
      </c>
      <c r="D364" s="21"/>
    </row>
    <row r="365" spans="1:4" s="15" customFormat="1" ht="15.75" customHeight="1">
      <c r="A365" s="22" t="s">
        <v>107</v>
      </c>
      <c r="B365" s="23" t="s">
        <v>349</v>
      </c>
      <c r="C365" s="24" t="s">
        <v>299</v>
      </c>
      <c r="D365" s="25">
        <f>SUM(D364)</f>
        <v>0</v>
      </c>
    </row>
    <row r="366" spans="1:4" s="15" customFormat="1" ht="15.75" customHeight="1">
      <c r="A366" s="19" t="s">
        <v>273</v>
      </c>
      <c r="B366" s="19" t="s">
        <v>349</v>
      </c>
      <c r="C366" s="20">
        <v>40</v>
      </c>
      <c r="D366" s="21"/>
    </row>
    <row r="367" spans="1:4" s="15" customFormat="1" ht="15.75" customHeight="1">
      <c r="A367" s="19" t="s">
        <v>273</v>
      </c>
      <c r="B367" s="19" t="s">
        <v>349</v>
      </c>
      <c r="C367" s="20">
        <v>40</v>
      </c>
      <c r="D367" s="21"/>
    </row>
    <row r="368" spans="1:4" s="15" customFormat="1" ht="15.75" customHeight="1">
      <c r="A368" s="22" t="s">
        <v>107</v>
      </c>
      <c r="B368" s="23" t="s">
        <v>349</v>
      </c>
      <c r="C368" s="24" t="s">
        <v>301</v>
      </c>
      <c r="D368" s="42">
        <f>SUM(D366:D367)</f>
        <v>0</v>
      </c>
    </row>
    <row r="369" spans="1:4" s="15" customFormat="1" ht="15.75" customHeight="1">
      <c r="A369" s="19" t="s">
        <v>273</v>
      </c>
      <c r="B369" s="19" t="s">
        <v>349</v>
      </c>
      <c r="C369" s="20">
        <v>45</v>
      </c>
      <c r="D369" s="21"/>
    </row>
    <row r="370" spans="1:4" s="15" customFormat="1" ht="15.75" customHeight="1">
      <c r="A370" s="22" t="s">
        <v>107</v>
      </c>
      <c r="B370" s="23" t="s">
        <v>349</v>
      </c>
      <c r="C370" s="24" t="s">
        <v>303</v>
      </c>
      <c r="D370" s="25">
        <f>SUM(D369)</f>
        <v>0</v>
      </c>
    </row>
    <row r="371" spans="1:4" s="15" customFormat="1" ht="15.75" customHeight="1">
      <c r="A371" s="19" t="s">
        <v>273</v>
      </c>
      <c r="B371" s="19" t="s">
        <v>349</v>
      </c>
      <c r="C371" s="20">
        <v>50</v>
      </c>
      <c r="D371" s="21">
        <v>58.5</v>
      </c>
    </row>
    <row r="372" spans="1:4" s="15" customFormat="1" ht="15.75" customHeight="1">
      <c r="A372" s="19" t="s">
        <v>273</v>
      </c>
      <c r="B372" s="19" t="s">
        <v>349</v>
      </c>
      <c r="C372" s="20">
        <v>50</v>
      </c>
      <c r="D372" s="21"/>
    </row>
    <row r="373" spans="1:4" s="15" customFormat="1" ht="15.75" customHeight="1">
      <c r="A373" s="22" t="s">
        <v>107</v>
      </c>
      <c r="B373" s="23" t="s">
        <v>349</v>
      </c>
      <c r="C373" s="24" t="s">
        <v>306</v>
      </c>
      <c r="D373" s="42">
        <f>SUM(D371:D372)</f>
        <v>58.5</v>
      </c>
    </row>
    <row r="374" spans="1:4" s="15" customFormat="1" ht="15.75" customHeight="1">
      <c r="A374" s="19" t="s">
        <v>273</v>
      </c>
      <c r="B374" s="19" t="s">
        <v>349</v>
      </c>
      <c r="C374" s="20" t="s">
        <v>307</v>
      </c>
      <c r="D374" s="21"/>
    </row>
    <row r="375" spans="1:4" s="15" customFormat="1" ht="15.75" customHeight="1">
      <c r="A375" s="19" t="s">
        <v>273</v>
      </c>
      <c r="B375" s="19" t="s">
        <v>349</v>
      </c>
      <c r="C375" s="20" t="s">
        <v>307</v>
      </c>
      <c r="D375" s="21"/>
    </row>
    <row r="376" spans="1:4" s="15" customFormat="1" ht="15.75" customHeight="1">
      <c r="A376" s="22" t="s">
        <v>107</v>
      </c>
      <c r="B376" s="23" t="s">
        <v>349</v>
      </c>
      <c r="C376" s="24" t="s">
        <v>307</v>
      </c>
      <c r="D376" s="25">
        <f>D374+D375</f>
        <v>0</v>
      </c>
    </row>
    <row r="377" spans="1:4" s="15" customFormat="1" ht="15.75" customHeight="1">
      <c r="A377" s="19" t="s">
        <v>273</v>
      </c>
      <c r="B377" s="19" t="s">
        <v>349</v>
      </c>
      <c r="C377" s="20">
        <v>55</v>
      </c>
      <c r="D377" s="21"/>
    </row>
    <row r="378" spans="1:4" s="15" customFormat="1" ht="15.75" customHeight="1">
      <c r="A378" s="22" t="s">
        <v>107</v>
      </c>
      <c r="B378" s="23" t="s">
        <v>349</v>
      </c>
      <c r="C378" s="24" t="s">
        <v>308</v>
      </c>
      <c r="D378" s="25">
        <f>SUM(D377)</f>
        <v>0</v>
      </c>
    </row>
    <row r="379" spans="1:4" s="15" customFormat="1" ht="15.75" customHeight="1">
      <c r="A379" s="19" t="s">
        <v>273</v>
      </c>
      <c r="B379" s="19" t="s">
        <v>349</v>
      </c>
      <c r="C379" s="20">
        <v>250</v>
      </c>
      <c r="D379" s="21"/>
    </row>
    <row r="380" spans="1:4" s="15" customFormat="1" ht="15.75" customHeight="1">
      <c r="A380" s="22" t="s">
        <v>107</v>
      </c>
      <c r="B380" s="23" t="s">
        <v>349</v>
      </c>
      <c r="C380" s="24">
        <v>250</v>
      </c>
      <c r="D380" s="25">
        <f>SUM(D379)</f>
        <v>0</v>
      </c>
    </row>
    <row r="381" spans="1:4" s="15" customFormat="1" ht="15.75" customHeight="1">
      <c r="A381" s="28"/>
      <c r="B381" s="29"/>
      <c r="C381" s="30"/>
      <c r="D381" s="31"/>
    </row>
    <row r="382" spans="1:4" s="15" customFormat="1" ht="15.75" customHeight="1">
      <c r="A382" s="19" t="s">
        <v>273</v>
      </c>
      <c r="B382" s="19" t="s">
        <v>352</v>
      </c>
      <c r="C382" s="20">
        <v>16</v>
      </c>
      <c r="D382" s="21"/>
    </row>
    <row r="383" spans="1:4" s="15" customFormat="1" ht="15.75" customHeight="1">
      <c r="A383" s="22" t="s">
        <v>107</v>
      </c>
      <c r="B383" s="23" t="s">
        <v>353</v>
      </c>
      <c r="C383" s="24" t="s">
        <v>263</v>
      </c>
      <c r="D383" s="25">
        <f>SUM(D382:D382)</f>
        <v>0</v>
      </c>
    </row>
    <row r="384" spans="1:4" s="15" customFormat="1" ht="15.75" customHeight="1">
      <c r="A384" s="19" t="s">
        <v>273</v>
      </c>
      <c r="B384" s="19" t="s">
        <v>352</v>
      </c>
      <c r="C384" s="20">
        <v>22</v>
      </c>
      <c r="D384" s="21">
        <v>6</v>
      </c>
    </row>
    <row r="385" spans="1:4" s="15" customFormat="1" ht="15.75" customHeight="1">
      <c r="A385" s="22" t="s">
        <v>107</v>
      </c>
      <c r="B385" s="23" t="s">
        <v>353</v>
      </c>
      <c r="C385" s="24" t="s">
        <v>287</v>
      </c>
      <c r="D385" s="25">
        <f>SUM(D384:D384)</f>
        <v>6</v>
      </c>
    </row>
    <row r="386" spans="1:4" s="15" customFormat="1" ht="15.75" customHeight="1">
      <c r="A386" s="19" t="s">
        <v>273</v>
      </c>
      <c r="B386" s="19" t="s">
        <v>352</v>
      </c>
      <c r="C386" s="20">
        <v>25</v>
      </c>
      <c r="D386" s="21">
        <v>96</v>
      </c>
    </row>
    <row r="387" spans="1:4" s="15" customFormat="1" ht="15.75" customHeight="1">
      <c r="A387" s="19" t="s">
        <v>273</v>
      </c>
      <c r="B387" s="19" t="s">
        <v>352</v>
      </c>
      <c r="C387" s="20">
        <v>25</v>
      </c>
      <c r="D387" s="21"/>
    </row>
    <row r="388" spans="1:4" s="15" customFormat="1" ht="15.75" customHeight="1">
      <c r="A388" s="22" t="s">
        <v>107</v>
      </c>
      <c r="B388" s="23" t="s">
        <v>353</v>
      </c>
      <c r="C388" s="24" t="s">
        <v>289</v>
      </c>
      <c r="D388" s="25">
        <f>SUM(D386:D386)</f>
        <v>96</v>
      </c>
    </row>
    <row r="389" spans="1:4" s="15" customFormat="1" ht="15.75" customHeight="1">
      <c r="A389" s="19" t="s">
        <v>273</v>
      </c>
      <c r="B389" s="19" t="s">
        <v>352</v>
      </c>
      <c r="C389" s="20">
        <v>28</v>
      </c>
      <c r="D389" s="21"/>
    </row>
    <row r="390" spans="1:4" s="15" customFormat="1" ht="15.75" customHeight="1">
      <c r="A390" s="22" t="s">
        <v>107</v>
      </c>
      <c r="B390" s="23" t="s">
        <v>353</v>
      </c>
      <c r="C390" s="24" t="s">
        <v>295</v>
      </c>
      <c r="D390" s="25">
        <f>SUM(D389:D389)</f>
        <v>0</v>
      </c>
    </row>
    <row r="391" spans="1:4" s="15" customFormat="1" ht="15.75" customHeight="1">
      <c r="A391" s="19" t="s">
        <v>273</v>
      </c>
      <c r="B391" s="19" t="s">
        <v>352</v>
      </c>
      <c r="C391" s="20">
        <v>35</v>
      </c>
      <c r="D391" s="21">
        <v>100</v>
      </c>
    </row>
    <row r="392" spans="1:4" s="15" customFormat="1" ht="15.75" customHeight="1">
      <c r="A392" s="22" t="s">
        <v>107</v>
      </c>
      <c r="B392" s="23" t="s">
        <v>353</v>
      </c>
      <c r="C392" s="24" t="s">
        <v>298</v>
      </c>
      <c r="D392" s="25">
        <f>SUM(D391:D391)</f>
        <v>100</v>
      </c>
    </row>
    <row r="393" spans="1:4" s="15" customFormat="1" ht="15.75" customHeight="1">
      <c r="A393" s="19" t="s">
        <v>273</v>
      </c>
      <c r="B393" s="19" t="s">
        <v>352</v>
      </c>
      <c r="C393" s="20">
        <v>70</v>
      </c>
      <c r="D393" s="21">
        <v>67</v>
      </c>
    </row>
    <row r="394" spans="1:4" s="15" customFormat="1" ht="15.75" customHeight="1">
      <c r="A394" s="22" t="s">
        <v>107</v>
      </c>
      <c r="B394" s="23" t="s">
        <v>353</v>
      </c>
      <c r="C394" s="24" t="s">
        <v>1309</v>
      </c>
      <c r="D394" s="25">
        <f>SUM(D393:D393)</f>
        <v>67</v>
      </c>
    </row>
    <row r="395" spans="1:4" s="15" customFormat="1" ht="15.75" customHeight="1">
      <c r="A395" s="28"/>
      <c r="B395" s="29"/>
      <c r="C395" s="30"/>
      <c r="D395" s="31"/>
    </row>
    <row r="396" spans="1:4" s="15" customFormat="1" ht="15.75" customHeight="1">
      <c r="A396" s="19" t="s">
        <v>273</v>
      </c>
      <c r="B396" s="19" t="s">
        <v>354</v>
      </c>
      <c r="C396" s="20">
        <v>15</v>
      </c>
      <c r="D396" s="21"/>
    </row>
    <row r="397" spans="1:4" s="15" customFormat="1" ht="15.75" customHeight="1">
      <c r="A397" s="22" t="s">
        <v>107</v>
      </c>
      <c r="B397" s="23" t="s">
        <v>354</v>
      </c>
      <c r="C397" s="24" t="s">
        <v>282</v>
      </c>
      <c r="D397" s="25">
        <f>SUM(D396:D396)</f>
        <v>0</v>
      </c>
    </row>
    <row r="398" spans="1:4" s="15" customFormat="1" ht="15.75" customHeight="1">
      <c r="A398" s="19" t="s">
        <v>273</v>
      </c>
      <c r="B398" s="19" t="s">
        <v>354</v>
      </c>
      <c r="C398" s="20">
        <v>52</v>
      </c>
      <c r="D398" s="21">
        <v>16</v>
      </c>
    </row>
    <row r="399" spans="1:4" s="15" customFormat="1" ht="15.75" customHeight="1">
      <c r="A399" s="22" t="s">
        <v>107</v>
      </c>
      <c r="B399" s="23" t="s">
        <v>354</v>
      </c>
      <c r="C399" s="24" t="s">
        <v>307</v>
      </c>
      <c r="D399" s="25">
        <f>SUM(D398:D398)</f>
        <v>16</v>
      </c>
    </row>
    <row r="400" spans="1:4" s="15" customFormat="1" ht="15.75" customHeight="1">
      <c r="A400" s="19" t="s">
        <v>273</v>
      </c>
      <c r="B400" s="19" t="s">
        <v>354</v>
      </c>
      <c r="C400" s="20">
        <v>56</v>
      </c>
      <c r="D400" s="21">
        <v>28.5</v>
      </c>
    </row>
    <row r="401" spans="1:4" s="15" customFormat="1" ht="15.75" customHeight="1">
      <c r="A401" s="22" t="s">
        <v>107</v>
      </c>
      <c r="B401" s="23" t="s">
        <v>354</v>
      </c>
      <c r="C401" s="24" t="s">
        <v>309</v>
      </c>
      <c r="D401" s="25">
        <f>SUM(D400:D400)</f>
        <v>28.5</v>
      </c>
    </row>
    <row r="402" spans="1:4" s="15" customFormat="1" ht="15.75" customHeight="1">
      <c r="A402" s="19" t="s">
        <v>273</v>
      </c>
      <c r="B402" s="19" t="s">
        <v>354</v>
      </c>
      <c r="C402" s="20">
        <v>70</v>
      </c>
      <c r="D402" s="21">
        <v>86.5</v>
      </c>
    </row>
    <row r="403" spans="1:4" s="15" customFormat="1" ht="15.75" customHeight="1">
      <c r="A403" s="22" t="s">
        <v>107</v>
      </c>
      <c r="B403" s="23" t="s">
        <v>354</v>
      </c>
      <c r="C403" s="24" t="s">
        <v>313</v>
      </c>
      <c r="D403" s="25">
        <f>SUM(D402:D402)</f>
        <v>86.5</v>
      </c>
    </row>
    <row r="404" spans="1:4" s="15" customFormat="1" ht="15.75" customHeight="1">
      <c r="A404" s="28" t="s">
        <v>355</v>
      </c>
      <c r="B404" s="29"/>
      <c r="C404" s="30"/>
      <c r="D404" s="31"/>
    </row>
    <row r="405" spans="1:4" s="15" customFormat="1" ht="15.75" customHeight="1">
      <c r="A405" s="19" t="s">
        <v>273</v>
      </c>
      <c r="B405" s="19" t="s">
        <v>356</v>
      </c>
      <c r="C405" s="20">
        <v>10</v>
      </c>
      <c r="D405" s="21">
        <v>138.5</v>
      </c>
    </row>
    <row r="406" spans="1:4" s="15" customFormat="1" ht="15.75" customHeight="1">
      <c r="A406" s="19" t="s">
        <v>273</v>
      </c>
      <c r="B406" s="19" t="s">
        <v>356</v>
      </c>
      <c r="C406" s="20">
        <v>10</v>
      </c>
      <c r="D406" s="21"/>
    </row>
    <row r="407" spans="1:4" s="15" customFormat="1" ht="15.75" customHeight="1">
      <c r="A407" s="22" t="s">
        <v>107</v>
      </c>
      <c r="B407" s="23" t="s">
        <v>199</v>
      </c>
      <c r="C407" s="24">
        <v>10</v>
      </c>
      <c r="D407" s="25">
        <f>SUM(D405:D406)</f>
        <v>138.5</v>
      </c>
    </row>
    <row r="408" spans="1:4" s="15" customFormat="1" ht="15.75" customHeight="1">
      <c r="A408" s="19" t="s">
        <v>273</v>
      </c>
      <c r="B408" s="19" t="s">
        <v>356</v>
      </c>
      <c r="C408" s="20">
        <v>16</v>
      </c>
      <c r="D408" s="21"/>
    </row>
    <row r="409" spans="1:4" s="15" customFormat="1" ht="15.75" customHeight="1">
      <c r="A409" s="22" t="s">
        <v>107</v>
      </c>
      <c r="B409" s="23" t="s">
        <v>199</v>
      </c>
      <c r="C409" s="24" t="s">
        <v>263</v>
      </c>
      <c r="D409" s="25">
        <f>SUM(D408:D408)</f>
        <v>0</v>
      </c>
    </row>
    <row r="410" spans="1:4" s="15" customFormat="1" ht="15.75" customHeight="1">
      <c r="A410" s="19" t="s">
        <v>273</v>
      </c>
      <c r="B410" s="19" t="s">
        <v>356</v>
      </c>
      <c r="C410" s="20">
        <v>18</v>
      </c>
      <c r="D410" s="21"/>
    </row>
    <row r="411" spans="1:4" s="15" customFormat="1" ht="15.75" customHeight="1">
      <c r="A411" s="22" t="s">
        <v>107</v>
      </c>
      <c r="B411" s="23" t="s">
        <v>199</v>
      </c>
      <c r="C411" s="24" t="s">
        <v>283</v>
      </c>
      <c r="D411" s="25">
        <f>SUM(D410:D410)</f>
        <v>0</v>
      </c>
    </row>
    <row r="412" spans="1:4" s="15" customFormat="1" ht="15.75" customHeight="1">
      <c r="A412" s="19" t="s">
        <v>273</v>
      </c>
      <c r="B412" s="19" t="s">
        <v>356</v>
      </c>
      <c r="C412" s="20">
        <v>65</v>
      </c>
      <c r="D412" s="21"/>
    </row>
    <row r="413" spans="1:4" s="15" customFormat="1" ht="15.75" customHeight="1">
      <c r="A413" s="22" t="s">
        <v>107</v>
      </c>
      <c r="B413" s="23" t="s">
        <v>199</v>
      </c>
      <c r="C413" s="24" t="s">
        <v>311</v>
      </c>
      <c r="D413" s="25">
        <f>SUM(D412:D412)</f>
        <v>0</v>
      </c>
    </row>
    <row r="414" spans="1:4" s="15" customFormat="1" ht="15.75" customHeight="1">
      <c r="A414" s="19" t="s">
        <v>273</v>
      </c>
      <c r="B414" s="19" t="s">
        <v>356</v>
      </c>
      <c r="C414" s="20">
        <v>70</v>
      </c>
      <c r="D414" s="21"/>
    </row>
    <row r="415" spans="1:4" s="15" customFormat="1" ht="15.75" customHeight="1">
      <c r="A415" s="22" t="s">
        <v>107</v>
      </c>
      <c r="B415" s="23" t="s">
        <v>199</v>
      </c>
      <c r="C415" s="24" t="s">
        <v>313</v>
      </c>
      <c r="D415" s="25">
        <f>SUM(D414:D414)</f>
        <v>0</v>
      </c>
    </row>
    <row r="416" spans="1:4" s="15" customFormat="1" ht="15.75" customHeight="1">
      <c r="A416" s="28" t="s">
        <v>355</v>
      </c>
      <c r="B416" s="29"/>
      <c r="C416" s="30"/>
      <c r="D416" s="31"/>
    </row>
    <row r="417" spans="1:4" s="15" customFormat="1" ht="15.75" customHeight="1">
      <c r="A417" s="19" t="s">
        <v>273</v>
      </c>
      <c r="B417" s="19" t="s">
        <v>754</v>
      </c>
      <c r="C417" s="20">
        <v>12</v>
      </c>
      <c r="D417" s="21"/>
    </row>
    <row r="418" spans="1:4" s="15" customFormat="1" ht="15.75" customHeight="1">
      <c r="A418" s="22" t="s">
        <v>107</v>
      </c>
      <c r="B418" s="23" t="s">
        <v>754</v>
      </c>
      <c r="C418" s="24" t="s">
        <v>280</v>
      </c>
      <c r="D418" s="25">
        <f>SUM(D417:D417)</f>
        <v>0</v>
      </c>
    </row>
    <row r="419" spans="1:4" s="15" customFormat="1" ht="15.75" customHeight="1">
      <c r="A419" s="28"/>
      <c r="B419" s="29"/>
      <c r="C419" s="30"/>
      <c r="D419" s="31"/>
    </row>
    <row r="420" spans="1:4" s="15" customFormat="1" ht="15.75" customHeight="1">
      <c r="A420" s="28" t="s">
        <v>355</v>
      </c>
      <c r="B420" s="29"/>
      <c r="C420" s="30"/>
      <c r="D420" s="31"/>
    </row>
    <row r="421" spans="1:4" s="15" customFormat="1" ht="15.75" customHeight="1">
      <c r="A421" s="19" t="s">
        <v>273</v>
      </c>
      <c r="B421" s="19" t="s">
        <v>360</v>
      </c>
      <c r="C421" s="20">
        <v>70</v>
      </c>
      <c r="D421" s="21">
        <v>180</v>
      </c>
    </row>
    <row r="422" spans="1:4" s="15" customFormat="1" ht="15.75" customHeight="1">
      <c r="A422" s="22" t="s">
        <v>107</v>
      </c>
      <c r="B422" s="23" t="s">
        <v>360</v>
      </c>
      <c r="C422" s="24" t="s">
        <v>313</v>
      </c>
      <c r="D422" s="25">
        <f>SUM(D421:D421)</f>
        <v>180</v>
      </c>
    </row>
    <row r="423" spans="1:4" s="15" customFormat="1" ht="15.75" customHeight="1">
      <c r="A423" s="28"/>
      <c r="B423" s="29"/>
      <c r="C423" s="30"/>
      <c r="D423" s="31"/>
    </row>
    <row r="424" spans="1:4" s="15" customFormat="1" ht="15.75" customHeight="1">
      <c r="A424" s="19" t="s">
        <v>273</v>
      </c>
      <c r="B424" s="19" t="s">
        <v>357</v>
      </c>
      <c r="C424" s="20">
        <v>30</v>
      </c>
      <c r="D424" s="21">
        <v>100</v>
      </c>
    </row>
    <row r="425" spans="1:4" s="15" customFormat="1" ht="15.75" customHeight="1">
      <c r="A425" s="22" t="s">
        <v>107</v>
      </c>
      <c r="B425" s="23" t="s">
        <v>358</v>
      </c>
      <c r="C425" s="24" t="s">
        <v>267</v>
      </c>
      <c r="D425" s="25">
        <f>SUM(D424:D424)</f>
        <v>100</v>
      </c>
    </row>
    <row r="426" spans="1:4" s="15" customFormat="1" ht="15.75" customHeight="1">
      <c r="A426" s="28"/>
      <c r="B426" s="29"/>
      <c r="C426" s="30"/>
      <c r="D426" s="31"/>
    </row>
    <row r="427" spans="1:4" s="15" customFormat="1" ht="15.75" customHeight="1">
      <c r="A427" s="19" t="s">
        <v>273</v>
      </c>
      <c r="B427" s="19" t="s">
        <v>359</v>
      </c>
      <c r="C427" s="20">
        <v>32</v>
      </c>
      <c r="D427" s="21"/>
    </row>
    <row r="428" spans="1:4" s="15" customFormat="1" ht="15.75" customHeight="1">
      <c r="A428" s="22" t="s">
        <v>107</v>
      </c>
      <c r="B428" s="23" t="s">
        <v>359</v>
      </c>
      <c r="C428" s="24" t="s">
        <v>296</v>
      </c>
      <c r="D428" s="25">
        <f>SUM(D427:D427)</f>
        <v>0</v>
      </c>
    </row>
    <row r="429" spans="1:4" s="15" customFormat="1" ht="15.75" customHeight="1">
      <c r="A429" s="19" t="s">
        <v>273</v>
      </c>
      <c r="B429" s="19" t="s">
        <v>359</v>
      </c>
      <c r="C429" s="20">
        <v>70</v>
      </c>
      <c r="D429" s="21"/>
    </row>
    <row r="430" spans="1:4" s="15" customFormat="1" ht="15.75" customHeight="1">
      <c r="A430" s="22" t="s">
        <v>107</v>
      </c>
      <c r="B430" s="23" t="s">
        <v>359</v>
      </c>
      <c r="C430" s="24" t="s">
        <v>313</v>
      </c>
      <c r="D430" s="25">
        <f>SUM(D429:D429)</f>
        <v>0</v>
      </c>
    </row>
    <row r="431" spans="1:4" s="15" customFormat="1" ht="15.75" customHeight="1">
      <c r="A431" s="19" t="s">
        <v>273</v>
      </c>
      <c r="B431" s="19" t="s">
        <v>361</v>
      </c>
      <c r="C431" s="20"/>
      <c r="D431" s="21"/>
    </row>
    <row r="432" spans="1:4" s="15" customFormat="1" ht="15.75" customHeight="1">
      <c r="A432" s="22" t="s">
        <v>107</v>
      </c>
      <c r="B432" s="23" t="s">
        <v>361</v>
      </c>
      <c r="C432" s="24"/>
      <c r="D432" s="25">
        <f>SUM(D431:D431)</f>
        <v>0</v>
      </c>
    </row>
    <row r="433" spans="1:4" s="15" customFormat="1" ht="15.75" customHeight="1">
      <c r="A433" s="28"/>
      <c r="B433" s="29"/>
      <c r="C433" s="30"/>
      <c r="D433" s="31"/>
    </row>
    <row r="434" spans="1:4" s="15" customFormat="1" ht="15.75" customHeight="1">
      <c r="A434" s="19" t="s">
        <v>273</v>
      </c>
      <c r="B434" s="19" t="s">
        <v>362</v>
      </c>
      <c r="C434" s="20">
        <v>3</v>
      </c>
      <c r="D434" s="21">
        <v>150</v>
      </c>
    </row>
    <row r="435" spans="1:4" s="15" customFormat="1" ht="15.75" customHeight="1">
      <c r="A435" s="22" t="s">
        <v>107</v>
      </c>
      <c r="B435" s="23" t="s">
        <v>362</v>
      </c>
      <c r="C435" s="24" t="s">
        <v>274</v>
      </c>
      <c r="D435" s="25">
        <f>SUM(D434:D434)</f>
        <v>150</v>
      </c>
    </row>
    <row r="436" spans="1:4" s="15" customFormat="1" ht="15.75" customHeight="1">
      <c r="A436" s="19" t="s">
        <v>273</v>
      </c>
      <c r="B436" s="19" t="s">
        <v>362</v>
      </c>
      <c r="C436" s="20">
        <v>4</v>
      </c>
      <c r="D436" s="21">
        <v>140</v>
      </c>
    </row>
    <row r="437" spans="1:4" s="15" customFormat="1" ht="15.75" customHeight="1">
      <c r="A437" s="22" t="s">
        <v>107</v>
      </c>
      <c r="B437" s="23" t="s">
        <v>362</v>
      </c>
      <c r="C437" s="24" t="s">
        <v>275</v>
      </c>
      <c r="D437" s="25">
        <f>SUM(D436:D436)</f>
        <v>140</v>
      </c>
    </row>
    <row r="438" spans="1:4" s="15" customFormat="1" ht="15.75" customHeight="1">
      <c r="A438" s="19" t="s">
        <v>273</v>
      </c>
      <c r="B438" s="19" t="s">
        <v>363</v>
      </c>
      <c r="C438" s="20">
        <v>130</v>
      </c>
      <c r="D438" s="21"/>
    </row>
    <row r="439" spans="1:4" s="15" customFormat="1" ht="15.75" customHeight="1">
      <c r="A439" s="22" t="s">
        <v>107</v>
      </c>
      <c r="B439" s="23" t="s">
        <v>363</v>
      </c>
      <c r="C439" s="24" t="s">
        <v>344</v>
      </c>
      <c r="D439" s="25">
        <f>SUM(D438:D438)</f>
        <v>0</v>
      </c>
    </row>
    <row r="440" spans="1:4" s="15" customFormat="1" ht="15.75" customHeight="1">
      <c r="A440" s="28"/>
      <c r="B440" s="29"/>
      <c r="C440" s="30"/>
      <c r="D440" s="31"/>
    </row>
    <row r="441" spans="1:4" s="15" customFormat="1" ht="15.75" customHeight="1">
      <c r="A441" s="19" t="s">
        <v>364</v>
      </c>
      <c r="B441" s="19" t="s">
        <v>119</v>
      </c>
      <c r="C441" s="20">
        <v>20</v>
      </c>
      <c r="D441" s="21"/>
    </row>
    <row r="442" spans="1:4" s="15" customFormat="1" ht="15.75" customHeight="1">
      <c r="A442" s="22" t="s">
        <v>107</v>
      </c>
      <c r="B442" s="23" t="s">
        <v>119</v>
      </c>
      <c r="C442" s="24" t="s">
        <v>286</v>
      </c>
      <c r="D442" s="25">
        <f>SUM(D441:D441)</f>
        <v>0</v>
      </c>
    </row>
    <row r="443" spans="1:4" s="15" customFormat="1" ht="15.75" customHeight="1">
      <c r="A443" s="19" t="s">
        <v>364</v>
      </c>
      <c r="B443" s="19" t="s">
        <v>365</v>
      </c>
      <c r="C443" s="20">
        <v>22</v>
      </c>
      <c r="D443" s="21"/>
    </row>
    <row r="444" spans="1:4" s="15" customFormat="1" ht="15.75" customHeight="1">
      <c r="A444" s="22" t="s">
        <v>107</v>
      </c>
      <c r="B444" s="23" t="s">
        <v>365</v>
      </c>
      <c r="C444" s="24" t="s">
        <v>287</v>
      </c>
      <c r="D444" s="25">
        <f>SUM(D443:D443)</f>
        <v>0</v>
      </c>
    </row>
    <row r="445" spans="1:4" s="15" customFormat="1" ht="15.75" customHeight="1">
      <c r="A445" s="19" t="s">
        <v>364</v>
      </c>
      <c r="B445" s="19" t="s">
        <v>365</v>
      </c>
      <c r="C445" s="20">
        <v>25</v>
      </c>
      <c r="D445" s="21"/>
    </row>
    <row r="446" spans="1:4" s="15" customFormat="1" ht="15.75" customHeight="1">
      <c r="A446" s="22" t="s">
        <v>107</v>
      </c>
      <c r="B446" s="23" t="s">
        <v>365</v>
      </c>
      <c r="C446" s="24" t="s">
        <v>289</v>
      </c>
      <c r="D446" s="25">
        <f>SUM(D445:D445)</f>
        <v>0</v>
      </c>
    </row>
    <row r="447" spans="1:4" s="15" customFormat="1" ht="15.75" customHeight="1">
      <c r="A447" s="28"/>
      <c r="B447" s="29"/>
      <c r="C447" s="30"/>
      <c r="D447" s="31"/>
    </row>
    <row r="448" spans="1:4" s="15" customFormat="1" ht="15.75" customHeight="1">
      <c r="A448" s="19" t="s">
        <v>366</v>
      </c>
      <c r="B448" s="19" t="s">
        <v>119</v>
      </c>
      <c r="C448" s="20">
        <v>6</v>
      </c>
      <c r="D448" s="21"/>
    </row>
    <row r="449" spans="1:4" s="15" customFormat="1" ht="15.75" customHeight="1">
      <c r="A449" s="22" t="s">
        <v>107</v>
      </c>
      <c r="B449" s="23" t="s">
        <v>119</v>
      </c>
      <c r="C449" s="24" t="s">
        <v>245</v>
      </c>
      <c r="D449" s="25">
        <f>SUM(D448:D448)</f>
        <v>0</v>
      </c>
    </row>
    <row r="450" spans="1:4" s="15" customFormat="1" ht="15.75" customHeight="1">
      <c r="A450" s="19" t="s">
        <v>366</v>
      </c>
      <c r="B450" s="19" t="s">
        <v>105</v>
      </c>
      <c r="C450" s="20">
        <v>8</v>
      </c>
      <c r="D450" s="21">
        <v>62.3</v>
      </c>
    </row>
    <row r="451" spans="1:4" s="15" customFormat="1" ht="15.75" customHeight="1">
      <c r="A451" s="22" t="s">
        <v>107</v>
      </c>
      <c r="B451" s="23" t="s">
        <v>105</v>
      </c>
      <c r="C451" s="24" t="s">
        <v>251</v>
      </c>
      <c r="D451" s="25">
        <f>SUM(D450:D450)</f>
        <v>62.3</v>
      </c>
    </row>
    <row r="452" spans="1:4" s="15" customFormat="1" ht="15.75" customHeight="1">
      <c r="A452" s="19" t="s">
        <v>366</v>
      </c>
      <c r="B452" s="19" t="s">
        <v>119</v>
      </c>
      <c r="C452" s="20">
        <v>10</v>
      </c>
      <c r="D452" s="21"/>
    </row>
    <row r="453" spans="1:4" s="15" customFormat="1" ht="15.75" customHeight="1">
      <c r="A453" s="19" t="s">
        <v>366</v>
      </c>
      <c r="B453" s="19" t="s">
        <v>119</v>
      </c>
      <c r="C453" s="20">
        <v>10</v>
      </c>
      <c r="D453" s="21"/>
    </row>
    <row r="454" spans="1:4" s="15" customFormat="1" ht="15.75" customHeight="1">
      <c r="A454" s="22" t="s">
        <v>107</v>
      </c>
      <c r="B454" s="23" t="s">
        <v>119</v>
      </c>
      <c r="C454" s="24" t="s">
        <v>256</v>
      </c>
      <c r="D454" s="25">
        <f>SUM(D452:D453)</f>
        <v>0</v>
      </c>
    </row>
    <row r="455" spans="1:4" s="15" customFormat="1" ht="15.75" customHeight="1">
      <c r="A455" s="19" t="s">
        <v>366</v>
      </c>
      <c r="B455" s="19" t="s">
        <v>119</v>
      </c>
      <c r="C455" s="20">
        <v>11</v>
      </c>
      <c r="D455" s="21"/>
    </row>
    <row r="456" spans="1:4" s="15" customFormat="1" ht="15.75" customHeight="1">
      <c r="A456" s="22" t="s">
        <v>107</v>
      </c>
      <c r="B456" s="23" t="s">
        <v>119</v>
      </c>
      <c r="C456" s="24" t="s">
        <v>279</v>
      </c>
      <c r="D456" s="25">
        <f>SUM(D455:D455)</f>
        <v>0</v>
      </c>
    </row>
    <row r="457" spans="1:4" s="15" customFormat="1" ht="15.75" customHeight="1">
      <c r="A457" s="19" t="s">
        <v>366</v>
      </c>
      <c r="B457" s="19" t="s">
        <v>119</v>
      </c>
      <c r="C457" s="20">
        <v>13</v>
      </c>
      <c r="D457" s="21"/>
    </row>
    <row r="458" spans="1:4" s="15" customFormat="1" ht="15.75" customHeight="1">
      <c r="A458" s="22" t="s">
        <v>107</v>
      </c>
      <c r="B458" s="23" t="s">
        <v>119</v>
      </c>
      <c r="C458" s="24" t="s">
        <v>350</v>
      </c>
      <c r="D458" s="25">
        <f>SUM(D457:D457)</f>
        <v>0</v>
      </c>
    </row>
    <row r="459" spans="1:4" s="15" customFormat="1" ht="15.75" customHeight="1">
      <c r="A459" s="19" t="s">
        <v>366</v>
      </c>
      <c r="B459" s="19" t="s">
        <v>119</v>
      </c>
      <c r="C459" s="20" t="s">
        <v>261</v>
      </c>
      <c r="D459" s="21">
        <v>2</v>
      </c>
    </row>
    <row r="460" spans="1:4" s="15" customFormat="1" ht="15.75" customHeight="1">
      <c r="A460" s="19" t="s">
        <v>366</v>
      </c>
      <c r="B460" s="19" t="s">
        <v>119</v>
      </c>
      <c r="C460" s="20" t="s">
        <v>261</v>
      </c>
      <c r="D460" s="21">
        <v>3.3</v>
      </c>
    </row>
    <row r="461" spans="1:4" s="15" customFormat="1" ht="15.75" customHeight="1">
      <c r="A461" s="19" t="s">
        <v>366</v>
      </c>
      <c r="B461" s="19" t="s">
        <v>119</v>
      </c>
      <c r="C461" s="20" t="s">
        <v>261</v>
      </c>
      <c r="D461" s="21">
        <v>5.5</v>
      </c>
    </row>
    <row r="462" spans="1:4" s="15" customFormat="1" ht="15.75" customHeight="1">
      <c r="A462" s="22" t="s">
        <v>107</v>
      </c>
      <c r="B462" s="23" t="s">
        <v>119</v>
      </c>
      <c r="C462" s="24" t="s">
        <v>261</v>
      </c>
      <c r="D462" s="25">
        <f>SUM(D459:D461)</f>
        <v>10.8</v>
      </c>
    </row>
    <row r="463" spans="1:4" s="15" customFormat="1" ht="15.75" customHeight="1">
      <c r="A463" s="19" t="s">
        <v>366</v>
      </c>
      <c r="B463" s="19" t="s">
        <v>105</v>
      </c>
      <c r="C463" s="20">
        <v>14</v>
      </c>
      <c r="D463" s="21">
        <v>23</v>
      </c>
    </row>
    <row r="464" spans="1:4" s="15" customFormat="1" ht="15.75" customHeight="1">
      <c r="A464" s="22" t="s">
        <v>107</v>
      </c>
      <c r="B464" s="23" t="s">
        <v>105</v>
      </c>
      <c r="C464" s="24" t="s">
        <v>261</v>
      </c>
      <c r="D464" s="25">
        <f>SUM(D463:D463)</f>
        <v>23</v>
      </c>
    </row>
    <row r="465" spans="1:4" s="15" customFormat="1" ht="15.75" customHeight="1">
      <c r="A465" s="19" t="s">
        <v>366</v>
      </c>
      <c r="B465" s="19" t="s">
        <v>119</v>
      </c>
      <c r="C465" s="20">
        <v>17</v>
      </c>
      <c r="D465" s="21"/>
    </row>
    <row r="466" spans="1:4" s="15" customFormat="1" ht="15.75" customHeight="1">
      <c r="A466" s="19" t="s">
        <v>366</v>
      </c>
      <c r="B466" s="19" t="s">
        <v>119</v>
      </c>
      <c r="C466" s="20">
        <v>17</v>
      </c>
      <c r="D466" s="21"/>
    </row>
    <row r="467" spans="1:4" s="15" customFormat="1" ht="15.75" customHeight="1">
      <c r="A467" s="19" t="s">
        <v>366</v>
      </c>
      <c r="B467" s="19" t="s">
        <v>119</v>
      </c>
      <c r="C467" s="20">
        <v>17</v>
      </c>
      <c r="D467" s="21">
        <v>4</v>
      </c>
    </row>
    <row r="468" spans="1:4" s="15" customFormat="1" ht="15.75" customHeight="1">
      <c r="A468" s="22" t="s">
        <v>107</v>
      </c>
      <c r="B468" s="23" t="s">
        <v>119</v>
      </c>
      <c r="C468" s="24" t="s">
        <v>368</v>
      </c>
      <c r="D468" s="25">
        <f>SUM(D465:D467)</f>
        <v>4</v>
      </c>
    </row>
    <row r="469" spans="1:4" s="15" customFormat="1" ht="15.75" customHeight="1">
      <c r="A469" s="19" t="s">
        <v>366</v>
      </c>
      <c r="B469" s="19" t="s">
        <v>105</v>
      </c>
      <c r="C469" s="20">
        <v>17</v>
      </c>
      <c r="D469" s="21">
        <v>35</v>
      </c>
    </row>
    <row r="470" spans="1:4" s="15" customFormat="1" ht="15.75" customHeight="1">
      <c r="A470" s="19" t="s">
        <v>366</v>
      </c>
      <c r="B470" s="19" t="s">
        <v>105</v>
      </c>
      <c r="C470" s="20">
        <v>17</v>
      </c>
      <c r="D470" s="21">
        <v>77</v>
      </c>
    </row>
    <row r="471" spans="1:4" s="15" customFormat="1" ht="15.75" customHeight="1">
      <c r="A471" s="19" t="s">
        <v>366</v>
      </c>
      <c r="B471" s="19" t="s">
        <v>105</v>
      </c>
      <c r="C471" s="20">
        <v>17</v>
      </c>
      <c r="D471" s="21">
        <v>2.6</v>
      </c>
    </row>
    <row r="472" spans="1:4" s="15" customFormat="1" ht="15.75" customHeight="1">
      <c r="A472" s="22" t="s">
        <v>107</v>
      </c>
      <c r="B472" s="23" t="s">
        <v>105</v>
      </c>
      <c r="C472" s="24" t="s">
        <v>368</v>
      </c>
      <c r="D472" s="25">
        <f>SUM(D469:D471)</f>
        <v>114.6</v>
      </c>
    </row>
    <row r="473" spans="1:4" s="15" customFormat="1" ht="15.75" customHeight="1">
      <c r="A473" s="19" t="s">
        <v>366</v>
      </c>
      <c r="B473" s="19" t="s">
        <v>119</v>
      </c>
      <c r="C473" s="20">
        <v>19</v>
      </c>
      <c r="D473" s="21">
        <v>10</v>
      </c>
    </row>
    <row r="474" spans="1:4" s="15" customFormat="1" ht="15.75" customHeight="1">
      <c r="A474" s="22" t="s">
        <v>107</v>
      </c>
      <c r="B474" s="23" t="s">
        <v>119</v>
      </c>
      <c r="C474" s="24" t="s">
        <v>369</v>
      </c>
      <c r="D474" s="25">
        <f>SUM(D473:D473)</f>
        <v>10</v>
      </c>
    </row>
    <row r="475" spans="1:4" s="15" customFormat="1" ht="15.75" customHeight="1">
      <c r="A475" s="19" t="s">
        <v>366</v>
      </c>
      <c r="B475" s="19" t="s">
        <v>105</v>
      </c>
      <c r="C475" s="20">
        <v>19</v>
      </c>
      <c r="D475" s="21">
        <v>15.5</v>
      </c>
    </row>
    <row r="476" spans="1:4" s="15" customFormat="1" ht="15.75" customHeight="1">
      <c r="A476" s="19" t="s">
        <v>366</v>
      </c>
      <c r="B476" s="19" t="s">
        <v>105</v>
      </c>
      <c r="C476" s="20">
        <v>19</v>
      </c>
      <c r="D476" s="21">
        <v>87</v>
      </c>
    </row>
    <row r="477" spans="1:4" s="15" customFormat="1" ht="15.75" customHeight="1">
      <c r="A477" s="22" t="s">
        <v>107</v>
      </c>
      <c r="B477" s="23" t="s">
        <v>105</v>
      </c>
      <c r="C477" s="24" t="s">
        <v>369</v>
      </c>
      <c r="D477" s="25">
        <f>SUM(D475:D476)</f>
        <v>102.5</v>
      </c>
    </row>
    <row r="478" spans="1:4" s="15" customFormat="1" ht="15.75" customHeight="1">
      <c r="A478" s="19" t="s">
        <v>366</v>
      </c>
      <c r="B478" s="19" t="s">
        <v>105</v>
      </c>
      <c r="C478" s="20">
        <v>22</v>
      </c>
      <c r="D478" s="21">
        <v>14.5</v>
      </c>
    </row>
    <row r="479" spans="1:4" s="15" customFormat="1" ht="15.75" customHeight="1">
      <c r="A479" s="19" t="s">
        <v>366</v>
      </c>
      <c r="B479" s="19" t="s">
        <v>119</v>
      </c>
      <c r="C479" s="20">
        <v>22</v>
      </c>
      <c r="D479" s="21"/>
    </row>
    <row r="480" spans="1:4" s="15" customFormat="1" ht="15.75" customHeight="1">
      <c r="A480" s="19" t="s">
        <v>366</v>
      </c>
      <c r="B480" s="19" t="s">
        <v>119</v>
      </c>
      <c r="C480" s="20">
        <v>22</v>
      </c>
      <c r="D480" s="21"/>
    </row>
    <row r="481" spans="1:4" s="15" customFormat="1" ht="15.75" customHeight="1">
      <c r="A481" s="22" t="s">
        <v>107</v>
      </c>
      <c r="B481" s="23" t="s">
        <v>119</v>
      </c>
      <c r="C481" s="24" t="s">
        <v>287</v>
      </c>
      <c r="D481" s="25">
        <f>SUM(D478:D480)</f>
        <v>14.5</v>
      </c>
    </row>
    <row r="482" spans="1:4" s="15" customFormat="1" ht="15.75" customHeight="1">
      <c r="A482" s="19" t="s">
        <v>366</v>
      </c>
      <c r="B482" s="19" t="s">
        <v>105</v>
      </c>
      <c r="C482" s="20">
        <v>24</v>
      </c>
      <c r="D482" s="21"/>
    </row>
    <row r="483" spans="1:4" s="15" customFormat="1" ht="15.75" customHeight="1">
      <c r="A483" s="19" t="s">
        <v>366</v>
      </c>
      <c r="B483" s="19" t="s">
        <v>105</v>
      </c>
      <c r="C483" s="20">
        <v>24</v>
      </c>
      <c r="D483" s="21">
        <v>17.5</v>
      </c>
    </row>
    <row r="484" spans="1:4" s="15" customFormat="1" ht="15.75" customHeight="1">
      <c r="A484" s="19" t="s">
        <v>366</v>
      </c>
      <c r="B484" s="19" t="s">
        <v>105</v>
      </c>
      <c r="C484" s="20">
        <v>24</v>
      </c>
      <c r="D484" s="21">
        <v>6.2</v>
      </c>
    </row>
    <row r="485" spans="1:4" s="15" customFormat="1" ht="15.75" customHeight="1">
      <c r="A485" s="22" t="s">
        <v>107</v>
      </c>
      <c r="B485" s="23" t="s">
        <v>105</v>
      </c>
      <c r="C485" s="24" t="s">
        <v>288</v>
      </c>
      <c r="D485" s="25">
        <f>SUM(D482:D484)</f>
        <v>23.7</v>
      </c>
    </row>
    <row r="486" spans="1:4" s="15" customFormat="1" ht="15.75" customHeight="1">
      <c r="A486" s="19" t="s">
        <v>366</v>
      </c>
      <c r="B486" s="19" t="s">
        <v>105</v>
      </c>
      <c r="C486" s="20">
        <v>27</v>
      </c>
      <c r="D486" s="21"/>
    </row>
    <row r="487" spans="1:4" s="15" customFormat="1" ht="15.75" customHeight="1">
      <c r="A487" s="19" t="s">
        <v>366</v>
      </c>
      <c r="B487" s="19" t="s">
        <v>105</v>
      </c>
      <c r="C487" s="20">
        <v>27</v>
      </c>
      <c r="D487" s="21">
        <v>11.1</v>
      </c>
    </row>
    <row r="488" spans="1:4" s="15" customFormat="1" ht="15.75" customHeight="1">
      <c r="A488" s="19" t="s">
        <v>366</v>
      </c>
      <c r="B488" s="19" t="s">
        <v>119</v>
      </c>
      <c r="C488" s="20">
        <v>27</v>
      </c>
      <c r="D488" s="21"/>
    </row>
    <row r="489" spans="1:4" s="15" customFormat="1" ht="15.75" customHeight="1">
      <c r="A489" s="22" t="s">
        <v>107</v>
      </c>
      <c r="B489" s="23" t="s">
        <v>119</v>
      </c>
      <c r="C489" s="24" t="s">
        <v>294</v>
      </c>
      <c r="D489" s="25">
        <f>SUM(D486:D488)</f>
        <v>11.1</v>
      </c>
    </row>
    <row r="490" spans="1:4" s="15" customFormat="1" ht="15.75" customHeight="1">
      <c r="A490" s="19" t="s">
        <v>366</v>
      </c>
      <c r="B490" s="19" t="s">
        <v>119</v>
      </c>
      <c r="C490" s="20">
        <v>30</v>
      </c>
      <c r="D490" s="21">
        <v>16.5</v>
      </c>
    </row>
    <row r="491" spans="1:4" s="15" customFormat="1" ht="15.75" customHeight="1">
      <c r="A491" s="19" t="s">
        <v>366</v>
      </c>
      <c r="B491" s="19" t="s">
        <v>119</v>
      </c>
      <c r="C491" s="20">
        <v>30</v>
      </c>
      <c r="D491" s="21"/>
    </row>
    <row r="492" spans="1:4" s="15" customFormat="1" ht="15.75" customHeight="1">
      <c r="A492" s="22" t="s">
        <v>107</v>
      </c>
      <c r="B492" s="23" t="s">
        <v>119</v>
      </c>
      <c r="C492" s="24" t="s">
        <v>267</v>
      </c>
      <c r="D492" s="25">
        <f>SUM(D490:D491)</f>
        <v>16.5</v>
      </c>
    </row>
    <row r="493" spans="1:4" s="15" customFormat="1" ht="15.75" customHeight="1">
      <c r="A493" s="19" t="s">
        <v>366</v>
      </c>
      <c r="B493" s="19" t="s">
        <v>105</v>
      </c>
      <c r="C493" s="20">
        <v>34</v>
      </c>
      <c r="D493" s="21"/>
    </row>
    <row r="494" spans="1:4" s="15" customFormat="1" ht="15.75" customHeight="1">
      <c r="A494" s="22" t="s">
        <v>107</v>
      </c>
      <c r="B494" s="23" t="s">
        <v>105</v>
      </c>
      <c r="C494" s="24" t="s">
        <v>297</v>
      </c>
      <c r="D494" s="25">
        <f>SUM(D493:D493)</f>
        <v>0</v>
      </c>
    </row>
    <row r="495" spans="1:4" s="15" customFormat="1" ht="15.75" customHeight="1">
      <c r="A495" s="19" t="s">
        <v>366</v>
      </c>
      <c r="B495" s="19" t="s">
        <v>105</v>
      </c>
      <c r="C495" s="20">
        <v>36</v>
      </c>
      <c r="D495" s="21"/>
    </row>
    <row r="496" spans="1:4" s="15" customFormat="1" ht="15.75" customHeight="1">
      <c r="A496" s="19" t="s">
        <v>366</v>
      </c>
      <c r="B496" s="19" t="s">
        <v>105</v>
      </c>
      <c r="C496" s="20">
        <v>36</v>
      </c>
      <c r="D496" s="21"/>
    </row>
    <row r="497" spans="1:4" s="15" customFormat="1" ht="15.75" customHeight="1">
      <c r="A497" s="22" t="s">
        <v>107</v>
      </c>
      <c r="B497" s="23" t="s">
        <v>105</v>
      </c>
      <c r="C497" s="24" t="s">
        <v>299</v>
      </c>
      <c r="D497" s="25">
        <f>SUM(D495:D496)</f>
        <v>0</v>
      </c>
    </row>
    <row r="498" spans="1:4" s="15" customFormat="1" ht="15.75" customHeight="1">
      <c r="A498" s="28"/>
      <c r="B498" s="29"/>
      <c r="C498" s="30"/>
      <c r="D498" s="31">
        <f>SUM(D486:D489)</f>
        <v>22.2</v>
      </c>
    </row>
    <row r="499" spans="1:4" s="15" customFormat="1" ht="15.75" customHeight="1">
      <c r="A499" s="19" t="s">
        <v>366</v>
      </c>
      <c r="B499" s="19" t="s">
        <v>370</v>
      </c>
      <c r="C499" s="20">
        <v>24</v>
      </c>
      <c r="D499" s="21"/>
    </row>
    <row r="500" spans="1:4" s="15" customFormat="1" ht="15.75" customHeight="1">
      <c r="A500" s="19" t="s">
        <v>366</v>
      </c>
      <c r="B500" s="19" t="s">
        <v>370</v>
      </c>
      <c r="C500" s="20">
        <v>24</v>
      </c>
      <c r="D500" s="21"/>
    </row>
    <row r="501" spans="1:4" s="15" customFormat="1" ht="15.75" customHeight="1">
      <c r="A501" s="22" t="s">
        <v>107</v>
      </c>
      <c r="B501" s="23" t="s">
        <v>370</v>
      </c>
      <c r="C501" s="24" t="s">
        <v>288</v>
      </c>
      <c r="D501" s="25">
        <f>D499+D500</f>
        <v>0</v>
      </c>
    </row>
    <row r="502" spans="1:4" s="15" customFormat="1" ht="15.75" customHeight="1">
      <c r="A502" s="19" t="s">
        <v>366</v>
      </c>
      <c r="B502" s="19" t="s">
        <v>371</v>
      </c>
      <c r="C502" s="20">
        <v>24</v>
      </c>
      <c r="D502" s="21"/>
    </row>
    <row r="503" spans="1:4" s="15" customFormat="1" ht="15.75" customHeight="1">
      <c r="A503" s="19" t="s">
        <v>366</v>
      </c>
      <c r="B503" s="19" t="s">
        <v>371</v>
      </c>
      <c r="C503" s="20">
        <v>24</v>
      </c>
      <c r="D503" s="21"/>
    </row>
    <row r="504" spans="1:4" s="15" customFormat="1" ht="15.75" customHeight="1">
      <c r="A504" s="22" t="s">
        <v>107</v>
      </c>
      <c r="B504" s="23" t="s">
        <v>371</v>
      </c>
      <c r="C504" s="24" t="s">
        <v>288</v>
      </c>
      <c r="D504" s="25">
        <f>D502+D503</f>
        <v>0</v>
      </c>
    </row>
    <row r="505" spans="1:4" s="15" customFormat="1" ht="15.75" customHeight="1">
      <c r="A505" s="28"/>
      <c r="B505" s="29"/>
      <c r="C505" s="30"/>
      <c r="D505" s="31"/>
    </row>
    <row r="506" spans="1:4" s="15" customFormat="1" ht="15.75" customHeight="1">
      <c r="A506" s="19" t="s">
        <v>372</v>
      </c>
      <c r="B506" s="19" t="s">
        <v>119</v>
      </c>
      <c r="C506" s="20" t="s">
        <v>373</v>
      </c>
      <c r="D506" s="21"/>
    </row>
    <row r="507" spans="1:4" s="15" customFormat="1" ht="15.75" customHeight="1">
      <c r="A507" s="22" t="s">
        <v>107</v>
      </c>
      <c r="B507" s="23" t="s">
        <v>119</v>
      </c>
      <c r="C507" s="24" t="s">
        <v>374</v>
      </c>
      <c r="D507" s="25">
        <f>SUM(D506:D506)</f>
        <v>0</v>
      </c>
    </row>
    <row r="508" spans="1:4" s="15" customFormat="1" ht="15.75" customHeight="1">
      <c r="A508" s="19" t="s">
        <v>372</v>
      </c>
      <c r="B508" s="19" t="s">
        <v>119</v>
      </c>
      <c r="C508" s="20" t="s">
        <v>375</v>
      </c>
      <c r="D508" s="21"/>
    </row>
    <row r="509" spans="1:4" s="15" customFormat="1" ht="15.75" customHeight="1">
      <c r="A509" s="22" t="s">
        <v>107</v>
      </c>
      <c r="B509" s="23" t="s">
        <v>119</v>
      </c>
      <c r="C509" s="24" t="s">
        <v>376</v>
      </c>
      <c r="D509" s="25">
        <f>SUM(D508:D508)</f>
        <v>0</v>
      </c>
    </row>
    <row r="510" spans="1:4" s="15" customFormat="1" ht="15.75" customHeight="1">
      <c r="A510" s="19" t="s">
        <v>372</v>
      </c>
      <c r="B510" s="19" t="s">
        <v>119</v>
      </c>
      <c r="C510" s="20" t="s">
        <v>377</v>
      </c>
      <c r="D510" s="34">
        <v>48.3</v>
      </c>
    </row>
    <row r="511" spans="1:4" s="15" customFormat="1" ht="15.75" customHeight="1">
      <c r="A511" s="19" t="s">
        <v>372</v>
      </c>
      <c r="B511" s="19" t="s">
        <v>119</v>
      </c>
      <c r="C511" s="20" t="s">
        <v>377</v>
      </c>
      <c r="D511" s="21"/>
    </row>
    <row r="512" spans="1:4" s="15" customFormat="1" ht="15.75" customHeight="1">
      <c r="A512" s="22" t="s">
        <v>107</v>
      </c>
      <c r="B512" s="23" t="s">
        <v>119</v>
      </c>
      <c r="C512" s="24" t="s">
        <v>378</v>
      </c>
      <c r="D512" s="25">
        <f>D510+D511</f>
        <v>48.3</v>
      </c>
    </row>
    <row r="513" spans="1:4" s="15" customFormat="1" ht="15.75" customHeight="1">
      <c r="A513" s="19" t="s">
        <v>372</v>
      </c>
      <c r="B513" s="19" t="s">
        <v>119</v>
      </c>
      <c r="C513" s="20" t="s">
        <v>379</v>
      </c>
      <c r="D513" s="21"/>
    </row>
    <row r="514" spans="1:4" s="15" customFormat="1" ht="15.75" customHeight="1">
      <c r="A514" s="19" t="s">
        <v>372</v>
      </c>
      <c r="B514" s="19" t="s">
        <v>119</v>
      </c>
      <c r="C514" s="20" t="s">
        <v>379</v>
      </c>
      <c r="D514" s="21"/>
    </row>
    <row r="515" spans="1:4" s="15" customFormat="1" ht="15.75" customHeight="1">
      <c r="A515" s="22" t="s">
        <v>107</v>
      </c>
      <c r="B515" s="23" t="s">
        <v>119</v>
      </c>
      <c r="C515" s="24" t="s">
        <v>380</v>
      </c>
      <c r="D515" s="25">
        <f>SUM(D513:D514)</f>
        <v>0</v>
      </c>
    </row>
    <row r="516" spans="1:4" s="15" customFormat="1" ht="15.75" customHeight="1">
      <c r="A516" s="19" t="s">
        <v>372</v>
      </c>
      <c r="B516" s="19" t="s">
        <v>119</v>
      </c>
      <c r="C516" s="20" t="s">
        <v>381</v>
      </c>
      <c r="D516" s="21"/>
    </row>
    <row r="517" spans="1:4" s="15" customFormat="1" ht="15.75" customHeight="1">
      <c r="A517" s="22" t="s">
        <v>107</v>
      </c>
      <c r="B517" s="23" t="s">
        <v>119</v>
      </c>
      <c r="C517" s="24" t="s">
        <v>382</v>
      </c>
      <c r="D517" s="25">
        <f>SUM(D516:D516)</f>
        <v>0</v>
      </c>
    </row>
    <row r="518" spans="1:4" s="15" customFormat="1" ht="15.75" customHeight="1">
      <c r="A518" s="19" t="s">
        <v>372</v>
      </c>
      <c r="B518" s="19" t="s">
        <v>119</v>
      </c>
      <c r="C518" s="20" t="s">
        <v>383</v>
      </c>
      <c r="D518" s="21"/>
    </row>
    <row r="519" spans="1:4" s="15" customFormat="1" ht="15.75" customHeight="1">
      <c r="A519" s="19" t="s">
        <v>372</v>
      </c>
      <c r="B519" s="19" t="s">
        <v>119</v>
      </c>
      <c r="C519" s="20" t="s">
        <v>383</v>
      </c>
      <c r="D519" s="21"/>
    </row>
    <row r="520" spans="1:4" s="15" customFormat="1" ht="15.75" customHeight="1">
      <c r="A520" s="22" t="s">
        <v>107</v>
      </c>
      <c r="B520" s="23" t="s">
        <v>119</v>
      </c>
      <c r="C520" s="24" t="s">
        <v>384</v>
      </c>
      <c r="D520" s="25">
        <f>SUM(D518:D519)</f>
        <v>0</v>
      </c>
    </row>
    <row r="521" spans="1:4" s="15" customFormat="1" ht="15.75" customHeight="1">
      <c r="A521" s="19" t="s">
        <v>372</v>
      </c>
      <c r="B521" s="19" t="s">
        <v>119</v>
      </c>
      <c r="C521" s="20" t="s">
        <v>385</v>
      </c>
      <c r="D521" s="21"/>
    </row>
    <row r="522" spans="1:4" s="15" customFormat="1" ht="15.75" customHeight="1">
      <c r="A522" s="19" t="s">
        <v>372</v>
      </c>
      <c r="B522" s="19" t="s">
        <v>119</v>
      </c>
      <c r="C522" s="20" t="s">
        <v>385</v>
      </c>
      <c r="D522" s="21"/>
    </row>
    <row r="523" spans="1:4" s="15" customFormat="1" ht="15.75" customHeight="1">
      <c r="A523" s="22" t="s">
        <v>107</v>
      </c>
      <c r="B523" s="23" t="s">
        <v>119</v>
      </c>
      <c r="C523" s="24" t="s">
        <v>386</v>
      </c>
      <c r="D523" s="25">
        <f>SUM(D521:D522)</f>
        <v>0</v>
      </c>
    </row>
    <row r="524" spans="1:4" s="15" customFormat="1" ht="15.75" customHeight="1">
      <c r="A524" s="19" t="s">
        <v>372</v>
      </c>
      <c r="B524" s="19" t="s">
        <v>119</v>
      </c>
      <c r="C524" s="20" t="s">
        <v>387</v>
      </c>
      <c r="D524" s="21"/>
    </row>
    <row r="525" spans="1:4" s="15" customFormat="1" ht="15.75" customHeight="1">
      <c r="A525" s="22" t="s">
        <v>107</v>
      </c>
      <c r="B525" s="23" t="s">
        <v>119</v>
      </c>
      <c r="C525" s="24" t="s">
        <v>387</v>
      </c>
      <c r="D525" s="25">
        <f>D524</f>
        <v>0</v>
      </c>
    </row>
    <row r="526" spans="1:4" s="15" customFormat="1" ht="15.75" customHeight="1">
      <c r="A526" s="19" t="s">
        <v>372</v>
      </c>
      <c r="B526" s="19" t="s">
        <v>358</v>
      </c>
      <c r="C526" s="20" t="s">
        <v>1116</v>
      </c>
      <c r="D526" s="21">
        <v>24</v>
      </c>
    </row>
    <row r="527" spans="1:4" s="15" customFormat="1" ht="15.75" customHeight="1">
      <c r="A527" s="22" t="s">
        <v>107</v>
      </c>
      <c r="B527" s="23" t="s">
        <v>358</v>
      </c>
      <c r="C527" s="24" t="s">
        <v>1116</v>
      </c>
      <c r="D527" s="25">
        <f>D526</f>
        <v>24</v>
      </c>
    </row>
    <row r="528" spans="1:4" s="15" customFormat="1" ht="15.75" customHeight="1">
      <c r="A528" s="28"/>
      <c r="B528" s="29"/>
      <c r="C528" s="30"/>
      <c r="D528" s="31"/>
    </row>
    <row r="529" spans="1:4" s="15" customFormat="1" ht="15.75" customHeight="1">
      <c r="A529" s="19" t="s">
        <v>388</v>
      </c>
      <c r="B529" s="19" t="s">
        <v>119</v>
      </c>
      <c r="C529" s="20" t="s">
        <v>389</v>
      </c>
      <c r="D529" s="21">
        <v>3</v>
      </c>
    </row>
    <row r="530" spans="1:4" s="15" customFormat="1" ht="15.75" customHeight="1">
      <c r="A530" s="22" t="s">
        <v>107</v>
      </c>
      <c r="B530" s="23" t="s">
        <v>119</v>
      </c>
      <c r="C530" s="24" t="s">
        <v>389</v>
      </c>
      <c r="D530" s="25">
        <f>SUM(D529:D529)</f>
        <v>3</v>
      </c>
    </row>
    <row r="531" spans="1:4" s="15" customFormat="1" ht="15.75" customHeight="1">
      <c r="A531" s="19" t="s">
        <v>388</v>
      </c>
      <c r="B531" s="19" t="s">
        <v>119</v>
      </c>
      <c r="C531" s="20" t="s">
        <v>390</v>
      </c>
      <c r="D531" s="21">
        <v>4</v>
      </c>
    </row>
    <row r="532" spans="1:4" s="15" customFormat="1" ht="15.75" customHeight="1">
      <c r="A532" s="22" t="s">
        <v>107</v>
      </c>
      <c r="B532" s="23" t="s">
        <v>119</v>
      </c>
      <c r="C532" s="24" t="s">
        <v>390</v>
      </c>
      <c r="D532" s="25">
        <f>SUM(D531:D531)</f>
        <v>4</v>
      </c>
    </row>
    <row r="533" spans="1:4" s="15" customFormat="1" ht="15.75" customHeight="1">
      <c r="A533" s="19" t="s">
        <v>391</v>
      </c>
      <c r="B533" s="19" t="s">
        <v>119</v>
      </c>
      <c r="C533" s="20" t="s">
        <v>392</v>
      </c>
      <c r="D533" s="21">
        <v>6</v>
      </c>
    </row>
    <row r="534" spans="1:4" s="15" customFormat="1" ht="15.75" customHeight="1">
      <c r="A534" s="22" t="s">
        <v>107</v>
      </c>
      <c r="B534" s="23" t="s">
        <v>119</v>
      </c>
      <c r="C534" s="24" t="s">
        <v>392</v>
      </c>
      <c r="D534" s="25">
        <f>SUM(D533:D533)</f>
        <v>6</v>
      </c>
    </row>
    <row r="535" spans="1:4" s="15" customFormat="1" ht="15.75" customHeight="1">
      <c r="A535" s="19" t="s">
        <v>391</v>
      </c>
      <c r="B535" s="19" t="s">
        <v>393</v>
      </c>
      <c r="C535" s="20" t="s">
        <v>394</v>
      </c>
      <c r="D535" s="21"/>
    </row>
    <row r="536" spans="1:4" s="15" customFormat="1" ht="15.75" customHeight="1">
      <c r="A536" s="22" t="s">
        <v>107</v>
      </c>
      <c r="B536" s="23" t="s">
        <v>119</v>
      </c>
      <c r="C536" s="24" t="s">
        <v>395</v>
      </c>
      <c r="D536" s="25">
        <f>SUM(D535:D535)</f>
        <v>0</v>
      </c>
    </row>
    <row r="537" spans="1:4" s="15" customFormat="1" ht="15.75" customHeight="1">
      <c r="A537" s="28"/>
      <c r="B537" s="29"/>
      <c r="C537" s="30"/>
      <c r="D537" s="31"/>
    </row>
    <row r="538" spans="1:4" s="15" customFormat="1" ht="15.75" customHeight="1">
      <c r="A538" s="19" t="s">
        <v>396</v>
      </c>
      <c r="B538" s="19" t="s">
        <v>105</v>
      </c>
      <c r="C538" s="20" t="s">
        <v>397</v>
      </c>
      <c r="D538" s="21"/>
    </row>
    <row r="539" spans="1:4" s="15" customFormat="1" ht="15.75" customHeight="1">
      <c r="A539" s="22" t="s">
        <v>107</v>
      </c>
      <c r="B539" s="23" t="s">
        <v>105</v>
      </c>
      <c r="C539" s="24" t="s">
        <v>397</v>
      </c>
      <c r="D539" s="25">
        <f>SUM(D538:D538)</f>
        <v>0</v>
      </c>
    </row>
    <row r="540" spans="1:4" s="15" customFormat="1" ht="15.75" customHeight="1">
      <c r="A540" s="19" t="s">
        <v>396</v>
      </c>
      <c r="B540" s="19" t="s">
        <v>119</v>
      </c>
      <c r="C540" s="20" t="s">
        <v>398</v>
      </c>
      <c r="D540" s="21"/>
    </row>
    <row r="541" spans="1:4" s="15" customFormat="1" ht="15.75" customHeight="1">
      <c r="A541" s="22" t="s">
        <v>107</v>
      </c>
      <c r="B541" s="23" t="s">
        <v>119</v>
      </c>
      <c r="C541" s="24" t="s">
        <v>398</v>
      </c>
      <c r="D541" s="25">
        <v>50</v>
      </c>
    </row>
    <row r="542" spans="1:4" s="15" customFormat="1" ht="15.75" customHeight="1">
      <c r="A542" s="19" t="s">
        <v>396</v>
      </c>
      <c r="B542" s="19" t="s">
        <v>119</v>
      </c>
      <c r="C542" s="20" t="s">
        <v>328</v>
      </c>
      <c r="D542" s="21">
        <v>6</v>
      </c>
    </row>
    <row r="543" spans="1:4" s="15" customFormat="1" ht="15.75" customHeight="1">
      <c r="A543" s="22" t="s">
        <v>107</v>
      </c>
      <c r="B543" s="23" t="s">
        <v>119</v>
      </c>
      <c r="C543" s="24" t="s">
        <v>328</v>
      </c>
      <c r="D543" s="25">
        <v>60</v>
      </c>
    </row>
    <row r="544" spans="1:4" s="15" customFormat="1" ht="15.75" customHeight="1">
      <c r="A544" s="19" t="s">
        <v>399</v>
      </c>
      <c r="B544" s="19" t="s">
        <v>105</v>
      </c>
      <c r="C544" s="20" t="s">
        <v>373</v>
      </c>
      <c r="D544" s="21"/>
    </row>
    <row r="545" spans="1:4" s="15" customFormat="1" ht="15.75" customHeight="1">
      <c r="A545" s="19" t="s">
        <v>399</v>
      </c>
      <c r="B545" s="19" t="s">
        <v>105</v>
      </c>
      <c r="C545" s="20" t="s">
        <v>400</v>
      </c>
      <c r="D545" s="21"/>
    </row>
    <row r="546" spans="1:4" s="15" customFormat="1" ht="15.75" customHeight="1">
      <c r="A546" s="22" t="s">
        <v>107</v>
      </c>
      <c r="B546" s="23" t="s">
        <v>105</v>
      </c>
      <c r="C546" s="24" t="s">
        <v>374</v>
      </c>
      <c r="D546" s="25">
        <f>SUM(D544:D545)</f>
        <v>0</v>
      </c>
    </row>
    <row r="547" spans="1:4" s="15" customFormat="1" ht="15.75" customHeight="1">
      <c r="A547" s="19" t="s">
        <v>399</v>
      </c>
      <c r="B547" s="19" t="s">
        <v>119</v>
      </c>
      <c r="C547" s="20" t="s">
        <v>401</v>
      </c>
      <c r="D547" s="21"/>
    </row>
    <row r="548" spans="1:4" s="15" customFormat="1" ht="15.75" customHeight="1">
      <c r="A548" s="19" t="s">
        <v>399</v>
      </c>
      <c r="B548" s="19" t="s">
        <v>105</v>
      </c>
      <c r="C548" s="20" t="s">
        <v>402</v>
      </c>
      <c r="D548" s="21"/>
    </row>
    <row r="549" spans="1:4" s="15" customFormat="1" ht="15.75" customHeight="1">
      <c r="A549" s="22" t="s">
        <v>107</v>
      </c>
      <c r="B549" s="23" t="s">
        <v>105</v>
      </c>
      <c r="C549" s="24" t="s">
        <v>401</v>
      </c>
      <c r="D549" s="25">
        <f>SUM(D547:D548)</f>
        <v>0</v>
      </c>
    </row>
    <row r="550" spans="1:4" s="15" customFormat="1" ht="15.75" customHeight="1">
      <c r="A550" s="19" t="s">
        <v>396</v>
      </c>
      <c r="B550" s="19" t="s">
        <v>119</v>
      </c>
      <c r="C550" s="20" t="s">
        <v>403</v>
      </c>
      <c r="D550" s="21"/>
    </row>
    <row r="551" spans="1:4" s="15" customFormat="1" ht="15.75" customHeight="1">
      <c r="A551" s="22" t="s">
        <v>107</v>
      </c>
      <c r="B551" s="23" t="s">
        <v>119</v>
      </c>
      <c r="C551" s="24" t="s">
        <v>404</v>
      </c>
      <c r="D551" s="25">
        <f>SUM(D550:D550)</f>
        <v>0</v>
      </c>
    </row>
    <row r="552" spans="1:4" s="15" customFormat="1" ht="15.75" customHeight="1">
      <c r="A552" s="19" t="s">
        <v>396</v>
      </c>
      <c r="B552" s="19" t="s">
        <v>119</v>
      </c>
      <c r="C552" s="20" t="s">
        <v>403</v>
      </c>
      <c r="D552" s="21"/>
    </row>
    <row r="553" spans="1:4" s="15" customFormat="1" ht="15.75" customHeight="1">
      <c r="A553" s="22" t="s">
        <v>107</v>
      </c>
      <c r="B553" s="23" t="s">
        <v>119</v>
      </c>
      <c r="C553" s="24" t="s">
        <v>404</v>
      </c>
      <c r="D553" s="25">
        <f>SUM(D552:D552)</f>
        <v>0</v>
      </c>
    </row>
    <row r="554" spans="1:4" s="15" customFormat="1" ht="15.75" customHeight="1">
      <c r="A554" s="19" t="s">
        <v>396</v>
      </c>
      <c r="B554" s="19" t="s">
        <v>119</v>
      </c>
      <c r="C554" s="20" t="s">
        <v>405</v>
      </c>
      <c r="D554" s="21"/>
    </row>
    <row r="555" spans="1:4" s="15" customFormat="1" ht="15.75" customHeight="1">
      <c r="A555" s="19" t="s">
        <v>396</v>
      </c>
      <c r="B555" s="19" t="s">
        <v>119</v>
      </c>
      <c r="C555" s="20" t="s">
        <v>406</v>
      </c>
      <c r="D555" s="21"/>
    </row>
    <row r="556" spans="1:4" s="15" customFormat="1" ht="15.75" customHeight="1">
      <c r="A556" s="22" t="s">
        <v>107</v>
      </c>
      <c r="B556" s="23" t="s">
        <v>119</v>
      </c>
      <c r="C556" s="24" t="s">
        <v>407</v>
      </c>
      <c r="D556" s="25">
        <f>SUM(D554:D554)</f>
        <v>0</v>
      </c>
    </row>
    <row r="557" spans="1:4" s="15" customFormat="1" ht="15.75" customHeight="1">
      <c r="A557" s="19" t="s">
        <v>396</v>
      </c>
      <c r="B557" s="19" t="s">
        <v>119</v>
      </c>
      <c r="C557" s="20" t="s">
        <v>408</v>
      </c>
      <c r="D557" s="34">
        <v>12</v>
      </c>
    </row>
    <row r="558" spans="1:4" s="15" customFormat="1" ht="15.75" customHeight="1">
      <c r="A558" s="22" t="s">
        <v>107</v>
      </c>
      <c r="B558" s="23" t="s">
        <v>119</v>
      </c>
      <c r="C558" s="24" t="s">
        <v>408</v>
      </c>
      <c r="D558" s="25">
        <f>SUM(D557:D557)</f>
        <v>12</v>
      </c>
    </row>
    <row r="559" spans="1:4" s="15" customFormat="1" ht="15.75" customHeight="1">
      <c r="A559" s="19" t="s">
        <v>396</v>
      </c>
      <c r="B559" s="19" t="s">
        <v>119</v>
      </c>
      <c r="C559" s="20" t="s">
        <v>409</v>
      </c>
      <c r="D559" s="21">
        <v>5</v>
      </c>
    </row>
    <row r="560" spans="1:4" s="15" customFormat="1" ht="15.75" customHeight="1">
      <c r="A560" s="22" t="s">
        <v>107</v>
      </c>
      <c r="B560" s="23" t="s">
        <v>119</v>
      </c>
      <c r="C560" s="24" t="s">
        <v>410</v>
      </c>
      <c r="D560" s="25">
        <f>SUM(D559:D559)</f>
        <v>5</v>
      </c>
    </row>
    <row r="561" spans="1:4" s="15" customFormat="1" ht="15.75" customHeight="1">
      <c r="A561" s="19" t="s">
        <v>396</v>
      </c>
      <c r="B561" s="19" t="s">
        <v>119</v>
      </c>
      <c r="C561" s="20" t="s">
        <v>411</v>
      </c>
      <c r="D561" s="21">
        <v>18</v>
      </c>
    </row>
    <row r="562" spans="1:4" s="15" customFormat="1" ht="15.75" customHeight="1">
      <c r="A562" s="22" t="s">
        <v>107</v>
      </c>
      <c r="B562" s="23" t="s">
        <v>119</v>
      </c>
      <c r="C562" s="24" t="s">
        <v>412</v>
      </c>
      <c r="D562" s="25">
        <f>SUM(D561:D561)</f>
        <v>18</v>
      </c>
    </row>
    <row r="563" spans="1:4" s="15" customFormat="1" ht="15.75" customHeight="1">
      <c r="A563" s="19" t="s">
        <v>396</v>
      </c>
      <c r="B563" s="19" t="s">
        <v>119</v>
      </c>
      <c r="C563" s="20" t="s">
        <v>15</v>
      </c>
      <c r="D563" s="21">
        <v>18</v>
      </c>
    </row>
    <row r="564" spans="1:4" s="15" customFormat="1" ht="15.75" customHeight="1">
      <c r="A564" s="22" t="s">
        <v>107</v>
      </c>
      <c r="B564" s="23" t="s">
        <v>119</v>
      </c>
      <c r="C564" s="24" t="s">
        <v>15</v>
      </c>
      <c r="D564" s="25">
        <f>SUM(D563:D563)</f>
        <v>18</v>
      </c>
    </row>
    <row r="565" spans="1:4" s="15" customFormat="1" ht="15.75" customHeight="1">
      <c r="A565" s="47"/>
      <c r="B565" s="48"/>
      <c r="C565" s="49"/>
      <c r="D565" s="50"/>
    </row>
    <row r="566" spans="1:4" s="15" customFormat="1" ht="15.75" customHeight="1">
      <c r="A566" s="19" t="s">
        <v>396</v>
      </c>
      <c r="B566" s="19" t="s">
        <v>105</v>
      </c>
      <c r="C566" s="20" t="s">
        <v>413</v>
      </c>
      <c r="D566" s="21"/>
    </row>
    <row r="567" spans="1:4" s="15" customFormat="1" ht="15.75" customHeight="1">
      <c r="A567" s="22" t="s">
        <v>107</v>
      </c>
      <c r="B567" s="23" t="s">
        <v>105</v>
      </c>
      <c r="C567" s="24" t="s">
        <v>414</v>
      </c>
      <c r="D567" s="25">
        <f>SUM(D566:D566)</f>
        <v>0</v>
      </c>
    </row>
    <row r="568" spans="1:4" s="15" customFormat="1" ht="15.75" customHeight="1">
      <c r="A568" s="19" t="s">
        <v>396</v>
      </c>
      <c r="B568" s="19" t="s">
        <v>105</v>
      </c>
      <c r="C568" s="20" t="s">
        <v>415</v>
      </c>
      <c r="D568" s="21">
        <v>2.7</v>
      </c>
    </row>
    <row r="569" spans="1:4" s="15" customFormat="1" ht="15.75" customHeight="1">
      <c r="A569" s="22" t="s">
        <v>107</v>
      </c>
      <c r="B569" s="23" t="s">
        <v>105</v>
      </c>
      <c r="C569" s="24" t="s">
        <v>416</v>
      </c>
      <c r="D569" s="25">
        <f>SUM(D568:D568)</f>
        <v>2.7</v>
      </c>
    </row>
    <row r="570" spans="1:4" s="15" customFormat="1" ht="15.75" customHeight="1">
      <c r="A570" s="19" t="s">
        <v>396</v>
      </c>
      <c r="B570" s="19" t="s">
        <v>105</v>
      </c>
      <c r="C570" s="20" t="s">
        <v>417</v>
      </c>
      <c r="D570" s="41"/>
    </row>
    <row r="571" spans="1:4" s="15" customFormat="1" ht="15.75" customHeight="1">
      <c r="A571" s="22" t="s">
        <v>107</v>
      </c>
      <c r="B571" s="23" t="s">
        <v>105</v>
      </c>
      <c r="C571" s="24" t="s">
        <v>418</v>
      </c>
      <c r="D571" s="25">
        <f>SUM(D570:D570)</f>
        <v>0</v>
      </c>
    </row>
    <row r="572" spans="1:4" s="15" customFormat="1" ht="15.75" customHeight="1">
      <c r="A572" s="19" t="s">
        <v>396</v>
      </c>
      <c r="B572" s="19" t="s">
        <v>105</v>
      </c>
      <c r="C572" s="20" t="s">
        <v>419</v>
      </c>
      <c r="D572" s="21"/>
    </row>
    <row r="573" spans="1:4" s="15" customFormat="1" ht="15.75" customHeight="1">
      <c r="A573" s="19" t="s">
        <v>396</v>
      </c>
      <c r="B573" s="19" t="s">
        <v>105</v>
      </c>
      <c r="C573" s="20" t="s">
        <v>419</v>
      </c>
      <c r="D573" s="21"/>
    </row>
    <row r="574" spans="1:4" s="15" customFormat="1" ht="15.75" customHeight="1">
      <c r="A574" s="22" t="s">
        <v>107</v>
      </c>
      <c r="B574" s="23" t="s">
        <v>105</v>
      </c>
      <c r="C574" s="24" t="s">
        <v>420</v>
      </c>
      <c r="D574" s="25">
        <f>D572+D573</f>
        <v>0</v>
      </c>
    </row>
    <row r="575" spans="1:4" s="15" customFormat="1" ht="15.75" customHeight="1">
      <c r="A575" s="19" t="s">
        <v>396</v>
      </c>
      <c r="B575" s="19" t="s">
        <v>421</v>
      </c>
      <c r="C575" s="20" t="s">
        <v>419</v>
      </c>
      <c r="D575" s="21">
        <v>450</v>
      </c>
    </row>
    <row r="576" spans="1:4" s="15" customFormat="1" ht="15.75" customHeight="1">
      <c r="A576" s="19" t="s">
        <v>396</v>
      </c>
      <c r="B576" s="19" t="s">
        <v>421</v>
      </c>
      <c r="C576" s="20" t="s">
        <v>419</v>
      </c>
      <c r="D576" s="21">
        <v>72</v>
      </c>
    </row>
    <row r="577" spans="1:4" s="15" customFormat="1" ht="15.75" customHeight="1">
      <c r="A577" s="22" t="s">
        <v>107</v>
      </c>
      <c r="B577" s="23" t="s">
        <v>119</v>
      </c>
      <c r="C577" s="24" t="s">
        <v>420</v>
      </c>
      <c r="D577" s="25">
        <f>SUM(D575:D576)</f>
        <v>522</v>
      </c>
    </row>
    <row r="578" spans="1:4" s="15" customFormat="1" ht="15.75" customHeight="1">
      <c r="A578" s="19" t="s">
        <v>396</v>
      </c>
      <c r="B578" s="19" t="s">
        <v>105</v>
      </c>
      <c r="C578" s="20" t="s">
        <v>425</v>
      </c>
      <c r="D578" s="21">
        <v>9.3</v>
      </c>
    </row>
    <row r="579" spans="1:4" s="15" customFormat="1" ht="15.75" customHeight="1">
      <c r="A579" s="22" t="s">
        <v>107</v>
      </c>
      <c r="B579" s="23" t="s">
        <v>105</v>
      </c>
      <c r="C579" s="24" t="s">
        <v>426</v>
      </c>
      <c r="D579" s="25">
        <f>SUM(D578:D578)</f>
        <v>9.3</v>
      </c>
    </row>
    <row r="580" spans="1:4" s="15" customFormat="1" ht="15.75" customHeight="1">
      <c r="A580" s="19" t="s">
        <v>396</v>
      </c>
      <c r="B580" s="19" t="s">
        <v>105</v>
      </c>
      <c r="C580" s="20" t="s">
        <v>427</v>
      </c>
      <c r="D580" s="21">
        <v>31.5</v>
      </c>
    </row>
    <row r="581" spans="1:4" s="15" customFormat="1" ht="15.75" customHeight="1">
      <c r="A581" s="19" t="s">
        <v>396</v>
      </c>
      <c r="B581" s="19" t="s">
        <v>105</v>
      </c>
      <c r="C581" s="20" t="s">
        <v>427</v>
      </c>
      <c r="D581" s="21"/>
    </row>
    <row r="582" spans="1:4" s="15" customFormat="1" ht="15.75" customHeight="1">
      <c r="A582" s="22" t="s">
        <v>107</v>
      </c>
      <c r="B582" s="23" t="s">
        <v>105</v>
      </c>
      <c r="C582" s="24" t="s">
        <v>427</v>
      </c>
      <c r="D582" s="25">
        <f>SUM(D580:D581)</f>
        <v>31.5</v>
      </c>
    </row>
    <row r="583" spans="1:4" s="15" customFormat="1" ht="15.75" customHeight="1">
      <c r="A583" s="19" t="s">
        <v>396</v>
      </c>
      <c r="B583" s="19" t="s">
        <v>421</v>
      </c>
      <c r="C583" s="20" t="s">
        <v>428</v>
      </c>
      <c r="D583" s="21">
        <v>60</v>
      </c>
    </row>
    <row r="584" spans="1:4" s="15" customFormat="1" ht="15.75" customHeight="1">
      <c r="A584" s="19" t="s">
        <v>396</v>
      </c>
      <c r="B584" s="19" t="s">
        <v>421</v>
      </c>
      <c r="C584" s="20" t="s">
        <v>428</v>
      </c>
      <c r="D584" s="21">
        <v>48</v>
      </c>
    </row>
    <row r="585" spans="1:4" s="15" customFormat="1" ht="15.75" customHeight="1">
      <c r="A585" s="22" t="s">
        <v>107</v>
      </c>
      <c r="B585" s="23" t="s">
        <v>119</v>
      </c>
      <c r="C585" s="24" t="s">
        <v>1093</v>
      </c>
      <c r="D585" s="25">
        <f>SUM(D583:D584)</f>
        <v>108</v>
      </c>
    </row>
    <row r="586" spans="1:4" s="15" customFormat="1" ht="15.75" customHeight="1">
      <c r="A586" s="19" t="s">
        <v>396</v>
      </c>
      <c r="B586" s="19" t="s">
        <v>105</v>
      </c>
      <c r="C586" s="20" t="s">
        <v>428</v>
      </c>
      <c r="D586" s="21"/>
    </row>
    <row r="587" spans="1:4" s="15" customFormat="1" ht="15.75" customHeight="1">
      <c r="A587" s="22" t="s">
        <v>107</v>
      </c>
      <c r="B587" s="23" t="s">
        <v>105</v>
      </c>
      <c r="C587" s="24" t="s">
        <v>93</v>
      </c>
      <c r="D587" s="25">
        <f>SUM(D585:D586)</f>
        <v>108</v>
      </c>
    </row>
    <row r="588" spans="1:4" s="15" customFormat="1" ht="15.75" customHeight="1">
      <c r="A588" s="19" t="s">
        <v>396</v>
      </c>
      <c r="B588" s="19" t="s">
        <v>105</v>
      </c>
      <c r="C588" s="20" t="s">
        <v>429</v>
      </c>
      <c r="D588" s="21">
        <v>4.4</v>
      </c>
    </row>
    <row r="589" spans="1:4" s="15" customFormat="1" ht="15.75" customHeight="1">
      <c r="A589" s="19" t="s">
        <v>396</v>
      </c>
      <c r="B589" s="19" t="s">
        <v>105</v>
      </c>
      <c r="C589" s="20" t="s">
        <v>429</v>
      </c>
      <c r="D589" s="21"/>
    </row>
    <row r="590" spans="1:4" s="15" customFormat="1" ht="15.75" customHeight="1">
      <c r="A590" s="22" t="s">
        <v>107</v>
      </c>
      <c r="B590" s="23" t="s">
        <v>105</v>
      </c>
      <c r="C590" s="24" t="s">
        <v>430</v>
      </c>
      <c r="D590" s="25">
        <f>SUM(D588:D589)</f>
        <v>4.4</v>
      </c>
    </row>
    <row r="591" spans="1:4" s="15" customFormat="1" ht="15.75" customHeight="1">
      <c r="A591" s="19" t="s">
        <v>396</v>
      </c>
      <c r="B591" s="19" t="s">
        <v>119</v>
      </c>
      <c r="C591" s="20" t="s">
        <v>431</v>
      </c>
      <c r="D591" s="21"/>
    </row>
    <row r="592" spans="1:4" s="15" customFormat="1" ht="15.75" customHeight="1">
      <c r="A592" s="22" t="s">
        <v>107</v>
      </c>
      <c r="B592" s="23" t="s">
        <v>119</v>
      </c>
      <c r="C592" s="24" t="s">
        <v>431</v>
      </c>
      <c r="D592" s="25">
        <v>50</v>
      </c>
    </row>
    <row r="593" spans="1:4" s="15" customFormat="1" ht="15.75" customHeight="1">
      <c r="A593" s="19" t="s">
        <v>396</v>
      </c>
      <c r="B593" s="19" t="s">
        <v>105</v>
      </c>
      <c r="C593" s="20" t="s">
        <v>432</v>
      </c>
      <c r="D593" s="21"/>
    </row>
    <row r="594" spans="1:4" s="15" customFormat="1" ht="15.75" customHeight="1">
      <c r="A594" s="22" t="s">
        <v>107</v>
      </c>
      <c r="B594" s="23" t="s">
        <v>105</v>
      </c>
      <c r="C594" s="24" t="s">
        <v>432</v>
      </c>
      <c r="D594" s="25">
        <f>SUM(D593:D593)</f>
        <v>0</v>
      </c>
    </row>
    <row r="595" spans="1:4" s="15" customFormat="1" ht="15.75" customHeight="1">
      <c r="A595" s="19" t="s">
        <v>396</v>
      </c>
      <c r="B595" s="19" t="s">
        <v>421</v>
      </c>
      <c r="C595" s="20" t="s">
        <v>432</v>
      </c>
      <c r="D595" s="21"/>
    </row>
    <row r="596" spans="1:4" s="15" customFormat="1" ht="15.75" customHeight="1">
      <c r="A596" s="22" t="s">
        <v>107</v>
      </c>
      <c r="B596" s="23" t="s">
        <v>119</v>
      </c>
      <c r="C596" s="24" t="s">
        <v>147</v>
      </c>
      <c r="D596" s="25">
        <f>SUM(D595:D595)</f>
        <v>0</v>
      </c>
    </row>
    <row r="597" spans="1:4" s="15" customFormat="1" ht="15.75" customHeight="1">
      <c r="A597" s="19" t="s">
        <v>396</v>
      </c>
      <c r="B597" s="19" t="s">
        <v>119</v>
      </c>
      <c r="C597" s="20" t="s">
        <v>433</v>
      </c>
      <c r="D597" s="21"/>
    </row>
    <row r="598" spans="1:4" s="15" customFormat="1" ht="15.75" customHeight="1">
      <c r="A598" s="19" t="s">
        <v>396</v>
      </c>
      <c r="B598" s="19" t="s">
        <v>119</v>
      </c>
      <c r="C598" s="20" t="s">
        <v>433</v>
      </c>
      <c r="D598" s="21"/>
    </row>
    <row r="599" spans="1:4" s="15" customFormat="1" ht="15.75" customHeight="1">
      <c r="A599" s="22" t="s">
        <v>107</v>
      </c>
      <c r="B599" s="23" t="s">
        <v>119</v>
      </c>
      <c r="C599" s="24" t="s">
        <v>433</v>
      </c>
      <c r="D599" s="25">
        <v>68</v>
      </c>
    </row>
    <row r="600" spans="1:4" s="15" customFormat="1" ht="15.75" customHeight="1">
      <c r="A600" s="19" t="s">
        <v>396</v>
      </c>
      <c r="B600" s="19" t="s">
        <v>105</v>
      </c>
      <c r="C600" s="20" t="s">
        <v>433</v>
      </c>
      <c r="D600" s="21"/>
    </row>
    <row r="601" spans="1:4" s="15" customFormat="1" ht="15.75" customHeight="1">
      <c r="A601" s="22" t="s">
        <v>107</v>
      </c>
      <c r="B601" s="23" t="s">
        <v>105</v>
      </c>
      <c r="C601" s="24" t="s">
        <v>433</v>
      </c>
      <c r="D601" s="25">
        <f>SUM(D600:D600)</f>
        <v>0</v>
      </c>
    </row>
    <row r="602" spans="1:4" s="15" customFormat="1" ht="15.75" customHeight="1">
      <c r="A602" s="19" t="s">
        <v>396</v>
      </c>
      <c r="B602" s="19" t="s">
        <v>105</v>
      </c>
      <c r="C602" s="20" t="s">
        <v>434</v>
      </c>
      <c r="D602" s="41"/>
    </row>
    <row r="603" spans="1:4" s="15" customFormat="1" ht="15.75" customHeight="1">
      <c r="A603" s="22" t="s">
        <v>107</v>
      </c>
      <c r="B603" s="23" t="s">
        <v>105</v>
      </c>
      <c r="C603" s="24" t="s">
        <v>435</v>
      </c>
      <c r="D603" s="25">
        <v>46</v>
      </c>
    </row>
    <row r="604" spans="1:4" s="15" customFormat="1" ht="15.75" customHeight="1">
      <c r="A604" s="19" t="s">
        <v>396</v>
      </c>
      <c r="B604" s="19" t="s">
        <v>105</v>
      </c>
      <c r="C604" s="20" t="s">
        <v>91</v>
      </c>
      <c r="D604" s="21"/>
    </row>
    <row r="605" spans="1:4" s="15" customFormat="1" ht="15.75" customHeight="1">
      <c r="A605" s="22" t="s">
        <v>107</v>
      </c>
      <c r="B605" s="23" t="s">
        <v>105</v>
      </c>
      <c r="C605" s="24" t="s">
        <v>92</v>
      </c>
      <c r="D605" s="25">
        <f>SUM(D604:D604)</f>
        <v>0</v>
      </c>
    </row>
    <row r="606" spans="1:4" s="15" customFormat="1" ht="15.75" customHeight="1">
      <c r="A606" s="19" t="s">
        <v>396</v>
      </c>
      <c r="B606" s="19" t="s">
        <v>119</v>
      </c>
      <c r="C606" s="20" t="s">
        <v>437</v>
      </c>
      <c r="D606" s="21"/>
    </row>
    <row r="607" spans="1:4" s="15" customFormat="1" ht="15.75" customHeight="1">
      <c r="A607" s="22" t="s">
        <v>107</v>
      </c>
      <c r="B607" s="23" t="s">
        <v>119</v>
      </c>
      <c r="C607" s="24" t="s">
        <v>437</v>
      </c>
      <c r="D607" s="25">
        <f>SUM(D606:D606)</f>
        <v>0</v>
      </c>
    </row>
    <row r="608" spans="1:4" s="15" customFormat="1" ht="15.75" customHeight="1">
      <c r="A608" s="19" t="s">
        <v>396</v>
      </c>
      <c r="B608" s="19" t="s">
        <v>105</v>
      </c>
      <c r="C608" s="20" t="s">
        <v>438</v>
      </c>
      <c r="D608" s="41" t="s">
        <v>439</v>
      </c>
    </row>
    <row r="609" spans="1:4" s="15" customFormat="1" ht="15.75" customHeight="1">
      <c r="A609" s="22" t="s">
        <v>107</v>
      </c>
      <c r="B609" s="23" t="s">
        <v>105</v>
      </c>
      <c r="C609" s="24" t="s">
        <v>440</v>
      </c>
      <c r="D609" s="25">
        <v>56</v>
      </c>
    </row>
    <row r="610" spans="1:4" s="15" customFormat="1" ht="15.75" customHeight="1">
      <c r="A610" s="19" t="s">
        <v>396</v>
      </c>
      <c r="B610" s="19" t="s">
        <v>105</v>
      </c>
      <c r="C610" s="20" t="s">
        <v>321</v>
      </c>
      <c r="D610" s="41"/>
    </row>
    <row r="611" spans="1:4" s="15" customFormat="1" ht="15.75" customHeight="1">
      <c r="A611" s="22" t="s">
        <v>107</v>
      </c>
      <c r="B611" s="23" t="s">
        <v>105</v>
      </c>
      <c r="C611" s="24" t="s">
        <v>321</v>
      </c>
      <c r="D611" s="25">
        <f>SUM(D610:D610)</f>
        <v>0</v>
      </c>
    </row>
    <row r="612" spans="1:4" s="15" customFormat="1" ht="15.75" customHeight="1">
      <c r="A612" s="19" t="s">
        <v>396</v>
      </c>
      <c r="B612" s="19" t="s">
        <v>105</v>
      </c>
      <c r="C612" s="20" t="s">
        <v>443</v>
      </c>
      <c r="D612" s="21"/>
    </row>
    <row r="613" spans="1:4" s="15" customFormat="1" ht="15.75" customHeight="1">
      <c r="A613" s="22" t="s">
        <v>107</v>
      </c>
      <c r="B613" s="23" t="s">
        <v>105</v>
      </c>
      <c r="C613" s="24" t="s">
        <v>445</v>
      </c>
      <c r="D613" s="25">
        <v>60</v>
      </c>
    </row>
    <row r="614" spans="1:4" s="15" customFormat="1" ht="15.75" customHeight="1">
      <c r="A614" s="19" t="s">
        <v>396</v>
      </c>
      <c r="B614" s="19" t="s">
        <v>119</v>
      </c>
      <c r="C614" s="20" t="s">
        <v>441</v>
      </c>
      <c r="D614" s="21"/>
    </row>
    <row r="615" spans="1:4" s="15" customFormat="1" ht="15.75" customHeight="1">
      <c r="A615" s="22" t="s">
        <v>107</v>
      </c>
      <c r="B615" s="23" t="s">
        <v>119</v>
      </c>
      <c r="C615" s="24" t="s">
        <v>442</v>
      </c>
      <c r="D615" s="25">
        <f>SUM(D614:D614)</f>
        <v>0</v>
      </c>
    </row>
    <row r="616" spans="1:4" s="15" customFormat="1" ht="15.75" customHeight="1">
      <c r="A616" s="19" t="s">
        <v>396</v>
      </c>
      <c r="B616" s="19" t="s">
        <v>105</v>
      </c>
      <c r="C616" s="20" t="s">
        <v>905</v>
      </c>
      <c r="D616" s="21"/>
    </row>
    <row r="617" spans="1:4" s="15" customFormat="1" ht="15.75" customHeight="1">
      <c r="A617" s="22" t="s">
        <v>107</v>
      </c>
      <c r="B617" s="23" t="s">
        <v>105</v>
      </c>
      <c r="C617" s="24" t="s">
        <v>906</v>
      </c>
      <c r="D617" s="25">
        <f>SUM(D616:D616)</f>
        <v>0</v>
      </c>
    </row>
    <row r="618" spans="1:4" s="15" customFormat="1" ht="15.75" customHeight="1">
      <c r="A618" s="19" t="s">
        <v>396</v>
      </c>
      <c r="B618" s="19" t="s">
        <v>421</v>
      </c>
      <c r="C618" s="20" t="s">
        <v>446</v>
      </c>
      <c r="D618" s="21"/>
    </row>
    <row r="619" spans="1:4" s="15" customFormat="1" ht="15.75" customHeight="1">
      <c r="A619" s="22" t="s">
        <v>107</v>
      </c>
      <c r="B619" s="23" t="s">
        <v>119</v>
      </c>
      <c r="C619" s="24" t="s">
        <v>447</v>
      </c>
      <c r="D619" s="25">
        <v>72</v>
      </c>
    </row>
    <row r="620" spans="1:4" s="15" customFormat="1" ht="15.75" customHeight="1">
      <c r="A620" s="19" t="s">
        <v>396</v>
      </c>
      <c r="B620" s="19" t="s">
        <v>119</v>
      </c>
      <c r="C620" s="20" t="s">
        <v>448</v>
      </c>
      <c r="D620" s="21"/>
    </row>
    <row r="621" spans="1:4" s="15" customFormat="1" ht="15.75" customHeight="1">
      <c r="A621" s="22" t="s">
        <v>107</v>
      </c>
      <c r="B621" s="23" t="s">
        <v>119</v>
      </c>
      <c r="C621" s="24" t="s">
        <v>449</v>
      </c>
      <c r="D621" s="25">
        <f>SUM(D620:D620)</f>
        <v>0</v>
      </c>
    </row>
    <row r="622" spans="1:4" s="15" customFormat="1" ht="15.75" customHeight="1">
      <c r="A622" s="19" t="s">
        <v>396</v>
      </c>
      <c r="B622" s="19" t="s">
        <v>119</v>
      </c>
      <c r="C622" s="20" t="s">
        <v>450</v>
      </c>
      <c r="D622" s="21"/>
    </row>
    <row r="623" spans="1:4" s="15" customFormat="1" ht="15.75" customHeight="1">
      <c r="A623" s="22" t="s">
        <v>107</v>
      </c>
      <c r="B623" s="23" t="s">
        <v>119</v>
      </c>
      <c r="C623" s="24" t="s">
        <v>449</v>
      </c>
      <c r="D623" s="25">
        <f>SUM(D622:D622)</f>
        <v>0</v>
      </c>
    </row>
    <row r="624" spans="1:4" s="15" customFormat="1" ht="15.75" customHeight="1">
      <c r="A624" s="19" t="s">
        <v>396</v>
      </c>
      <c r="B624" s="19" t="s">
        <v>105</v>
      </c>
      <c r="C624" s="20" t="s">
        <v>451</v>
      </c>
      <c r="D624" s="21"/>
    </row>
    <row r="625" spans="1:4" s="15" customFormat="1" ht="15.75" customHeight="1">
      <c r="A625" s="22" t="s">
        <v>107</v>
      </c>
      <c r="B625" s="23" t="s">
        <v>105</v>
      </c>
      <c r="C625" s="24" t="s">
        <v>452</v>
      </c>
      <c r="D625" s="25">
        <f>SUM(D624:D624)</f>
        <v>0</v>
      </c>
    </row>
    <row r="626" spans="1:4" s="15" customFormat="1" ht="15.75" customHeight="1">
      <c r="A626" s="19" t="s">
        <v>396</v>
      </c>
      <c r="B626" s="19" t="s">
        <v>119</v>
      </c>
      <c r="C626" s="20" t="s">
        <v>453</v>
      </c>
      <c r="D626" s="21"/>
    </row>
    <row r="627" spans="1:4" s="15" customFormat="1" ht="15.75" customHeight="1">
      <c r="A627" s="22" t="s">
        <v>107</v>
      </c>
      <c r="B627" s="23" t="s">
        <v>119</v>
      </c>
      <c r="C627" s="24" t="s">
        <v>454</v>
      </c>
      <c r="D627" s="25">
        <f>SUM(D626:D626)</f>
        <v>0</v>
      </c>
    </row>
    <row r="628" spans="1:4" s="15" customFormat="1" ht="15.75" customHeight="1">
      <c r="A628" s="19" t="s">
        <v>396</v>
      </c>
      <c r="B628" s="19" t="s">
        <v>105</v>
      </c>
      <c r="C628" s="20" t="s">
        <v>455</v>
      </c>
      <c r="D628" s="21"/>
    </row>
    <row r="629" spans="1:4" s="15" customFormat="1" ht="15.75" customHeight="1">
      <c r="A629" s="22" t="s">
        <v>107</v>
      </c>
      <c r="B629" s="23" t="s">
        <v>105</v>
      </c>
      <c r="C629" s="24" t="s">
        <v>455</v>
      </c>
      <c r="D629" s="25">
        <f>SUM(D628:D628)</f>
        <v>0</v>
      </c>
    </row>
    <row r="630" spans="1:4" s="15" customFormat="1" ht="15.75" customHeight="1">
      <c r="A630" s="19" t="s">
        <v>396</v>
      </c>
      <c r="B630" s="19" t="s">
        <v>119</v>
      </c>
      <c r="C630" s="20" t="s">
        <v>455</v>
      </c>
      <c r="D630" s="21"/>
    </row>
    <row r="631" spans="1:4" s="15" customFormat="1" ht="15.75" customHeight="1">
      <c r="A631" s="22" t="s">
        <v>107</v>
      </c>
      <c r="B631" s="23" t="s">
        <v>119</v>
      </c>
      <c r="C631" s="24" t="s">
        <v>456</v>
      </c>
      <c r="D631" s="25">
        <v>60</v>
      </c>
    </row>
    <row r="632" spans="1:4" s="15" customFormat="1" ht="15.75" customHeight="1">
      <c r="A632" s="19" t="s">
        <v>396</v>
      </c>
      <c r="B632" s="19" t="s">
        <v>105</v>
      </c>
      <c r="C632" s="20" t="s">
        <v>457</v>
      </c>
      <c r="D632" s="21"/>
    </row>
    <row r="633" spans="1:4" s="15" customFormat="1" ht="15.75" customHeight="1">
      <c r="A633" s="22" t="s">
        <v>107</v>
      </c>
      <c r="B633" s="23" t="s">
        <v>105</v>
      </c>
      <c r="C633" s="24" t="s">
        <v>458</v>
      </c>
      <c r="D633" s="25">
        <f>SUM(D632:D632)</f>
        <v>0</v>
      </c>
    </row>
    <row r="634" spans="1:4" s="15" customFormat="1" ht="15.75" customHeight="1">
      <c r="A634" s="19" t="s">
        <v>396</v>
      </c>
      <c r="B634" s="19" t="s">
        <v>119</v>
      </c>
      <c r="C634" s="20" t="s">
        <v>459</v>
      </c>
      <c r="D634" s="21"/>
    </row>
    <row r="635" spans="1:4" s="15" customFormat="1" ht="15.75" customHeight="1">
      <c r="A635" s="22" t="s">
        <v>107</v>
      </c>
      <c r="B635" s="23" t="s">
        <v>119</v>
      </c>
      <c r="C635" s="24" t="s">
        <v>460</v>
      </c>
      <c r="D635" s="25">
        <f>SUM(D634:D634)</f>
        <v>0</v>
      </c>
    </row>
    <row r="636" spans="1:4" s="15" customFormat="1" ht="15.75" customHeight="1">
      <c r="A636" s="19" t="s">
        <v>396</v>
      </c>
      <c r="B636" s="19" t="s">
        <v>119</v>
      </c>
      <c r="C636" s="20" t="s">
        <v>461</v>
      </c>
      <c r="D636" s="21"/>
    </row>
    <row r="637" spans="1:4" s="15" customFormat="1" ht="15.75" customHeight="1">
      <c r="A637" s="19" t="s">
        <v>396</v>
      </c>
      <c r="B637" s="19" t="s">
        <v>119</v>
      </c>
      <c r="C637" s="20" t="s">
        <v>461</v>
      </c>
      <c r="D637" s="21"/>
    </row>
    <row r="638" spans="1:4" s="15" customFormat="1" ht="15.75" customHeight="1">
      <c r="A638" s="22" t="s">
        <v>107</v>
      </c>
      <c r="B638" s="23" t="s">
        <v>119</v>
      </c>
      <c r="C638" s="24" t="s">
        <v>462</v>
      </c>
      <c r="D638" s="25">
        <f>SUM(D636:D637)</f>
        <v>0</v>
      </c>
    </row>
    <row r="639" spans="1:4" s="15" customFormat="1" ht="15.75" customHeight="1">
      <c r="A639" s="19" t="s">
        <v>396</v>
      </c>
      <c r="B639" s="19" t="s">
        <v>105</v>
      </c>
      <c r="C639" s="20" t="s">
        <v>463</v>
      </c>
      <c r="D639" s="21"/>
    </row>
    <row r="640" spans="1:4" s="15" customFormat="1" ht="15.75" customHeight="1">
      <c r="A640" s="22" t="s">
        <v>107</v>
      </c>
      <c r="B640" s="23" t="s">
        <v>105</v>
      </c>
      <c r="C640" s="24" t="s">
        <v>464</v>
      </c>
      <c r="D640" s="25">
        <v>60</v>
      </c>
    </row>
    <row r="641" spans="1:4" s="15" customFormat="1" ht="15.75" customHeight="1">
      <c r="A641" s="19" t="s">
        <v>396</v>
      </c>
      <c r="B641" s="19" t="s">
        <v>105</v>
      </c>
      <c r="C641" s="20" t="s">
        <v>899</v>
      </c>
      <c r="D641" s="21">
        <v>4</v>
      </c>
    </row>
    <row r="642" spans="1:4" s="15" customFormat="1" ht="15.75" customHeight="1">
      <c r="A642" s="22" t="s">
        <v>107</v>
      </c>
      <c r="B642" s="23" t="s">
        <v>105</v>
      </c>
      <c r="C642" s="24" t="s">
        <v>900</v>
      </c>
      <c r="D642" s="25">
        <f>SUM(D641:D641)</f>
        <v>4</v>
      </c>
    </row>
    <row r="643" spans="1:4" s="15" customFormat="1" ht="15.75" customHeight="1">
      <c r="A643" s="19" t="s">
        <v>396</v>
      </c>
      <c r="B643" s="19" t="s">
        <v>105</v>
      </c>
      <c r="C643" s="20" t="s">
        <v>1100</v>
      </c>
      <c r="D643" s="21"/>
    </row>
    <row r="644" spans="1:4" s="15" customFormat="1" ht="15.75" customHeight="1">
      <c r="A644" s="22" t="s">
        <v>107</v>
      </c>
      <c r="B644" s="23" t="s">
        <v>105</v>
      </c>
      <c r="C644" s="24" t="s">
        <v>1100</v>
      </c>
      <c r="D644" s="25">
        <f>SUM(D643:D643)</f>
        <v>0</v>
      </c>
    </row>
    <row r="645" spans="1:4" s="15" customFormat="1" ht="15.75" customHeight="1">
      <c r="A645" s="19" t="s">
        <v>396</v>
      </c>
      <c r="B645" s="19" t="s">
        <v>119</v>
      </c>
      <c r="C645" s="20" t="s">
        <v>394</v>
      </c>
      <c r="D645" s="21">
        <v>30</v>
      </c>
    </row>
    <row r="646" spans="1:4" s="15" customFormat="1" ht="15.75" customHeight="1">
      <c r="A646" s="22" t="s">
        <v>107</v>
      </c>
      <c r="B646" s="23" t="s">
        <v>119</v>
      </c>
      <c r="C646" s="24" t="s">
        <v>568</v>
      </c>
      <c r="D646" s="25">
        <f>SUM(D645:D645)</f>
        <v>30</v>
      </c>
    </row>
    <row r="647" spans="1:4" s="15" customFormat="1" ht="15.75" customHeight="1">
      <c r="A647" s="19" t="s">
        <v>396</v>
      </c>
      <c r="B647" s="19" t="s">
        <v>119</v>
      </c>
      <c r="C647" s="20" t="s">
        <v>465</v>
      </c>
      <c r="D647" s="21">
        <v>54</v>
      </c>
    </row>
    <row r="648" spans="1:4" s="15" customFormat="1" ht="15.75" customHeight="1">
      <c r="A648" s="19" t="s">
        <v>396</v>
      </c>
      <c r="B648" s="19" t="s">
        <v>119</v>
      </c>
      <c r="C648" s="20" t="s">
        <v>466</v>
      </c>
      <c r="D648" s="21"/>
    </row>
    <row r="649" spans="1:4" s="15" customFormat="1" ht="15.75" customHeight="1">
      <c r="A649" s="19" t="s">
        <v>396</v>
      </c>
      <c r="B649" s="19" t="s">
        <v>119</v>
      </c>
      <c r="C649" s="20" t="s">
        <v>466</v>
      </c>
      <c r="D649" s="21"/>
    </row>
    <row r="650" spans="1:4" s="15" customFormat="1" ht="15.75" customHeight="1">
      <c r="A650" s="22" t="s">
        <v>107</v>
      </c>
      <c r="B650" s="23" t="s">
        <v>119</v>
      </c>
      <c r="C650" s="24" t="s">
        <v>467</v>
      </c>
      <c r="D650" s="25">
        <f>SUM(D647:D649)</f>
        <v>54</v>
      </c>
    </row>
    <row r="651" spans="1:4" s="15" customFormat="1" ht="15.75" customHeight="1">
      <c r="A651" s="19" t="s">
        <v>396</v>
      </c>
      <c r="B651" s="19" t="s">
        <v>105</v>
      </c>
      <c r="C651" s="20" t="s">
        <v>468</v>
      </c>
      <c r="D651" s="21">
        <v>4</v>
      </c>
    </row>
    <row r="652" spans="1:4" s="15" customFormat="1" ht="15.75" customHeight="1">
      <c r="A652" s="22" t="s">
        <v>107</v>
      </c>
      <c r="B652" s="23" t="s">
        <v>105</v>
      </c>
      <c r="C652" s="24" t="s">
        <v>468</v>
      </c>
      <c r="D652" s="25">
        <f>SUM(D651:D651)</f>
        <v>4</v>
      </c>
    </row>
    <row r="653" spans="1:4" s="15" customFormat="1" ht="15.75" customHeight="1">
      <c r="A653" s="19" t="s">
        <v>396</v>
      </c>
      <c r="B653" s="19" t="s">
        <v>105</v>
      </c>
      <c r="C653" s="20" t="s">
        <v>469</v>
      </c>
      <c r="D653" s="21"/>
    </row>
    <row r="654" spans="1:4" s="15" customFormat="1" ht="15.75" customHeight="1">
      <c r="A654" s="22" t="s">
        <v>107</v>
      </c>
      <c r="B654" s="23" t="s">
        <v>105</v>
      </c>
      <c r="C654" s="24" t="s">
        <v>469</v>
      </c>
      <c r="D654" s="25">
        <f>SUM(D653:D653)</f>
        <v>0</v>
      </c>
    </row>
    <row r="655" spans="1:4" s="15" customFormat="1" ht="15.75" customHeight="1">
      <c r="A655" s="19" t="s">
        <v>396</v>
      </c>
      <c r="B655" s="19" t="s">
        <v>105</v>
      </c>
      <c r="C655" s="20" t="s">
        <v>470</v>
      </c>
      <c r="D655" s="21"/>
    </row>
    <row r="656" spans="1:4" s="15" customFormat="1" ht="15.75" customHeight="1">
      <c r="A656" s="22" t="s">
        <v>107</v>
      </c>
      <c r="B656" s="23" t="s">
        <v>105</v>
      </c>
      <c r="C656" s="24" t="s">
        <v>471</v>
      </c>
      <c r="D656" s="25">
        <f>SUM(D655:D655)</f>
        <v>0</v>
      </c>
    </row>
    <row r="657" spans="1:4" s="15" customFormat="1" ht="15.75" customHeight="1">
      <c r="A657" s="19" t="s">
        <v>396</v>
      </c>
      <c r="B657" s="19" t="s">
        <v>105</v>
      </c>
      <c r="C657" s="20" t="s">
        <v>472</v>
      </c>
      <c r="D657" s="21">
        <v>12</v>
      </c>
    </row>
    <row r="658" spans="1:4" s="15" customFormat="1" ht="15.75" customHeight="1">
      <c r="A658" s="22" t="s">
        <v>107</v>
      </c>
      <c r="B658" s="23" t="s">
        <v>105</v>
      </c>
      <c r="C658" s="24" t="s">
        <v>473</v>
      </c>
      <c r="D658" s="25">
        <f>SUM(D657:D657)</f>
        <v>12</v>
      </c>
    </row>
    <row r="659" spans="1:4" s="15" customFormat="1" ht="15.75" customHeight="1">
      <c r="A659" s="19" t="s">
        <v>396</v>
      </c>
      <c r="B659" s="19" t="s">
        <v>119</v>
      </c>
      <c r="C659" s="20" t="s">
        <v>474</v>
      </c>
      <c r="D659" s="21">
        <v>120</v>
      </c>
    </row>
    <row r="660" spans="1:4" s="15" customFormat="1" ht="15.75" customHeight="1">
      <c r="A660" s="19" t="s">
        <v>396</v>
      </c>
      <c r="B660" s="19" t="s">
        <v>119</v>
      </c>
      <c r="C660" s="20" t="s">
        <v>474</v>
      </c>
      <c r="D660" s="21"/>
    </row>
    <row r="661" spans="1:4" s="15" customFormat="1" ht="15.75" customHeight="1">
      <c r="A661" s="19" t="s">
        <v>396</v>
      </c>
      <c r="B661" s="19" t="s">
        <v>119</v>
      </c>
      <c r="C661" s="20" t="s">
        <v>474</v>
      </c>
      <c r="D661" s="21"/>
    </row>
    <row r="662" spans="1:4" s="15" customFormat="1" ht="15.75" customHeight="1">
      <c r="A662" s="22" t="s">
        <v>107</v>
      </c>
      <c r="B662" s="23" t="s">
        <v>119</v>
      </c>
      <c r="C662" s="24" t="s">
        <v>475</v>
      </c>
      <c r="D662" s="25">
        <f>SUM(D659:D661)</f>
        <v>120</v>
      </c>
    </row>
    <row r="663" spans="1:4" s="15" customFormat="1" ht="15.75" customHeight="1">
      <c r="A663" s="19" t="s">
        <v>396</v>
      </c>
      <c r="B663" s="19" t="s">
        <v>119</v>
      </c>
      <c r="C663" s="20" t="s">
        <v>720</v>
      </c>
      <c r="D663" s="21"/>
    </row>
    <row r="664" spans="1:4" s="15" customFormat="1" ht="15.75" customHeight="1">
      <c r="A664" s="22" t="s">
        <v>107</v>
      </c>
      <c r="B664" s="23" t="s">
        <v>119</v>
      </c>
      <c r="C664" s="24" t="s">
        <v>721</v>
      </c>
      <c r="D664" s="25">
        <f>SUM(D663:D663)</f>
        <v>0</v>
      </c>
    </row>
    <row r="665" spans="1:4" s="15" customFormat="1" ht="15.75" customHeight="1">
      <c r="A665" s="19" t="s">
        <v>396</v>
      </c>
      <c r="B665" s="19" t="s">
        <v>105</v>
      </c>
      <c r="C665" s="20" t="s">
        <v>955</v>
      </c>
      <c r="D665" s="21"/>
    </row>
    <row r="666" spans="1:4" s="15" customFormat="1" ht="15.75" customHeight="1">
      <c r="A666" s="22" t="s">
        <v>107</v>
      </c>
      <c r="B666" s="23" t="s">
        <v>105</v>
      </c>
      <c r="C666" s="24" t="s">
        <v>955</v>
      </c>
      <c r="D666" s="25">
        <f>SUM(D665:D665)</f>
        <v>0</v>
      </c>
    </row>
    <row r="667" spans="1:4" s="15" customFormat="1" ht="15.75" customHeight="1">
      <c r="A667" s="19" t="s">
        <v>396</v>
      </c>
      <c r="B667" s="19" t="s">
        <v>119</v>
      </c>
      <c r="C667" s="20" t="s">
        <v>480</v>
      </c>
      <c r="D667" s="21">
        <v>6</v>
      </c>
    </row>
    <row r="668" spans="1:4" s="15" customFormat="1" ht="15.75" customHeight="1">
      <c r="A668" s="22" t="s">
        <v>107</v>
      </c>
      <c r="B668" s="23" t="s">
        <v>119</v>
      </c>
      <c r="C668" s="24" t="s">
        <v>481</v>
      </c>
      <c r="D668" s="25">
        <f>SUM(D667:D667)</f>
        <v>6</v>
      </c>
    </row>
    <row r="669" spans="1:4" s="15" customFormat="1" ht="15.75" customHeight="1">
      <c r="A669" s="19" t="s">
        <v>396</v>
      </c>
      <c r="B669" s="19" t="s">
        <v>119</v>
      </c>
      <c r="C669" s="20" t="s">
        <v>480</v>
      </c>
      <c r="D669" s="21"/>
    </row>
    <row r="670" spans="1:4" s="15" customFormat="1" ht="15.75" customHeight="1">
      <c r="A670" s="22" t="s">
        <v>107</v>
      </c>
      <c r="B670" s="23" t="s">
        <v>119</v>
      </c>
      <c r="C670" s="24" t="s">
        <v>482</v>
      </c>
      <c r="D670" s="25">
        <f>SUM(D669:D669)</f>
        <v>0</v>
      </c>
    </row>
    <row r="671" spans="1:4" s="15" customFormat="1" ht="15.75" customHeight="1">
      <c r="A671" s="19" t="s">
        <v>396</v>
      </c>
      <c r="B671" s="19" t="s">
        <v>105</v>
      </c>
      <c r="C671" s="20" t="s">
        <v>483</v>
      </c>
      <c r="D671" s="21"/>
    </row>
    <row r="672" spans="1:4" s="15" customFormat="1" ht="15.75" customHeight="1">
      <c r="A672" s="19" t="s">
        <v>396</v>
      </c>
      <c r="B672" s="19" t="s">
        <v>105</v>
      </c>
      <c r="C672" s="20" t="s">
        <v>483</v>
      </c>
      <c r="D672" s="21"/>
    </row>
    <row r="673" spans="1:4" s="15" customFormat="1" ht="15.75" customHeight="1">
      <c r="A673" s="22" t="s">
        <v>107</v>
      </c>
      <c r="B673" s="23" t="s">
        <v>105</v>
      </c>
      <c r="C673" s="24" t="s">
        <v>484</v>
      </c>
      <c r="D673" s="25">
        <v>72</v>
      </c>
    </row>
    <row r="674" spans="1:4" s="15" customFormat="1" ht="15.75" customHeight="1">
      <c r="A674" s="19" t="s">
        <v>396</v>
      </c>
      <c r="B674" s="19" t="s">
        <v>105</v>
      </c>
      <c r="C674" s="20" t="s">
        <v>891</v>
      </c>
      <c r="D674" s="21"/>
    </row>
    <row r="675" spans="1:4" s="15" customFormat="1" ht="15.75" customHeight="1">
      <c r="A675" s="22" t="s">
        <v>107</v>
      </c>
      <c r="B675" s="23" t="s">
        <v>105</v>
      </c>
      <c r="C675" s="24" t="s">
        <v>892</v>
      </c>
      <c r="D675" s="25">
        <f>SUM(D674:D674)</f>
        <v>0</v>
      </c>
    </row>
    <row r="676" spans="1:4" s="15" customFormat="1" ht="15.75" customHeight="1">
      <c r="A676" s="19" t="s">
        <v>396</v>
      </c>
      <c r="B676" s="19" t="s">
        <v>119</v>
      </c>
      <c r="C676" s="20" t="s">
        <v>487</v>
      </c>
      <c r="D676" s="21"/>
    </row>
    <row r="677" spans="1:4" s="15" customFormat="1" ht="15.75" customHeight="1">
      <c r="A677" s="22" t="s">
        <v>107</v>
      </c>
      <c r="B677" s="23" t="s">
        <v>119</v>
      </c>
      <c r="C677" s="24" t="s">
        <v>487</v>
      </c>
      <c r="D677" s="25">
        <f>SUM(D676:D676)</f>
        <v>0</v>
      </c>
    </row>
    <row r="678" spans="1:4" s="15" customFormat="1" ht="15.75" customHeight="1">
      <c r="A678" s="19" t="s">
        <v>396</v>
      </c>
      <c r="B678" s="19" t="s">
        <v>105</v>
      </c>
      <c r="C678" s="20" t="s">
        <v>487</v>
      </c>
      <c r="D678" s="21">
        <v>2.5</v>
      </c>
    </row>
    <row r="679" spans="1:4" s="15" customFormat="1" ht="15.75" customHeight="1">
      <c r="A679" s="22" t="s">
        <v>107</v>
      </c>
      <c r="B679" s="23" t="s">
        <v>105</v>
      </c>
      <c r="C679" s="24" t="s">
        <v>487</v>
      </c>
      <c r="D679" s="25">
        <f>SUM(D678:D678)</f>
        <v>2.5</v>
      </c>
    </row>
    <row r="680" spans="1:4" s="15" customFormat="1" ht="15.75" customHeight="1">
      <c r="A680" s="19" t="s">
        <v>396</v>
      </c>
      <c r="B680" s="19" t="s">
        <v>105</v>
      </c>
      <c r="C680" s="20" t="s">
        <v>488</v>
      </c>
      <c r="D680" s="21"/>
    </row>
    <row r="681" spans="1:4" s="15" customFormat="1" ht="15.75" customHeight="1">
      <c r="A681" s="22" t="s">
        <v>107</v>
      </c>
      <c r="B681" s="23" t="s">
        <v>105</v>
      </c>
      <c r="C681" s="24" t="s">
        <v>488</v>
      </c>
      <c r="D681" s="25">
        <f>SUM(D680:D680)</f>
        <v>0</v>
      </c>
    </row>
    <row r="682" spans="1:4" s="15" customFormat="1" ht="15.75" customHeight="1">
      <c r="A682" s="19" t="s">
        <v>396</v>
      </c>
      <c r="B682" s="19" t="s">
        <v>119</v>
      </c>
      <c r="C682" s="20" t="s">
        <v>1180</v>
      </c>
      <c r="D682" s="21"/>
    </row>
    <row r="683" spans="1:4" s="15" customFormat="1" ht="15.75" customHeight="1">
      <c r="A683" s="22" t="s">
        <v>107</v>
      </c>
      <c r="B683" s="23" t="s">
        <v>119</v>
      </c>
      <c r="C683" s="24" t="s">
        <v>1179</v>
      </c>
      <c r="D683" s="25">
        <f>SUM(D682:D682)</f>
        <v>0</v>
      </c>
    </row>
    <row r="684" spans="1:4" s="15" customFormat="1" ht="15.75" customHeight="1">
      <c r="A684" s="19" t="s">
        <v>396</v>
      </c>
      <c r="B684" s="19" t="s">
        <v>105</v>
      </c>
      <c r="C684" s="20" t="s">
        <v>489</v>
      </c>
      <c r="D684" s="21">
        <v>29.5</v>
      </c>
    </row>
    <row r="685" spans="1:4" s="15" customFormat="1" ht="15.75" customHeight="1">
      <c r="A685" s="22" t="s">
        <v>107</v>
      </c>
      <c r="B685" s="23" t="s">
        <v>105</v>
      </c>
      <c r="C685" s="24" t="s">
        <v>490</v>
      </c>
      <c r="D685" s="25">
        <f>SUM(D684:D684)</f>
        <v>29.5</v>
      </c>
    </row>
    <row r="686" spans="1:4" s="15" customFormat="1" ht="15.75" customHeight="1">
      <c r="A686" s="19" t="s">
        <v>396</v>
      </c>
      <c r="B686" s="19" t="s">
        <v>105</v>
      </c>
      <c r="C686" s="20" t="s">
        <v>491</v>
      </c>
      <c r="D686" s="21">
        <v>16.5</v>
      </c>
    </row>
    <row r="687" spans="1:4" s="15" customFormat="1" ht="15.75" customHeight="1">
      <c r="A687" s="22" t="s">
        <v>107</v>
      </c>
      <c r="B687" s="23" t="s">
        <v>105</v>
      </c>
      <c r="C687" s="24" t="s">
        <v>492</v>
      </c>
      <c r="D687" s="25">
        <f>SUM(D686:D686)</f>
        <v>16.5</v>
      </c>
    </row>
    <row r="688" spans="1:4" s="15" customFormat="1" ht="15.75" customHeight="1">
      <c r="A688" s="19" t="s">
        <v>396</v>
      </c>
      <c r="B688" s="19" t="s">
        <v>105</v>
      </c>
      <c r="C688" s="20" t="s">
        <v>1101</v>
      </c>
      <c r="D688" s="21"/>
    </row>
    <row r="689" spans="1:4" s="15" customFormat="1" ht="15.75" customHeight="1">
      <c r="A689" s="22" t="s">
        <v>107</v>
      </c>
      <c r="B689" s="23" t="s">
        <v>105</v>
      </c>
      <c r="C689" s="24" t="s">
        <v>1102</v>
      </c>
      <c r="D689" s="25">
        <f>SUM(D688:D688)</f>
        <v>0</v>
      </c>
    </row>
    <row r="690" spans="1:4" s="15" customFormat="1" ht="15.75" customHeight="1">
      <c r="A690" s="19" t="s">
        <v>396</v>
      </c>
      <c r="B690" s="19" t="s">
        <v>105</v>
      </c>
      <c r="C690" s="20" t="s">
        <v>493</v>
      </c>
      <c r="D690" s="21"/>
    </row>
    <row r="691" spans="1:4" s="15" customFormat="1" ht="15.75" customHeight="1">
      <c r="A691" s="19" t="s">
        <v>396</v>
      </c>
      <c r="B691" s="19" t="s">
        <v>105</v>
      </c>
      <c r="C691" s="20" t="s">
        <v>493</v>
      </c>
      <c r="D691" s="21"/>
    </row>
    <row r="692" spans="1:4" s="15" customFormat="1" ht="15.75" customHeight="1">
      <c r="A692" s="22" t="s">
        <v>107</v>
      </c>
      <c r="B692" s="23" t="s">
        <v>105</v>
      </c>
      <c r="C692" s="24" t="s">
        <v>494</v>
      </c>
      <c r="D692" s="25">
        <f>SUM(D690:D690)</f>
        <v>0</v>
      </c>
    </row>
    <row r="693" spans="1:4" s="15" customFormat="1" ht="15.75" customHeight="1">
      <c r="A693" s="19" t="s">
        <v>396</v>
      </c>
      <c r="B693" s="19" t="s">
        <v>105</v>
      </c>
      <c r="C693" s="20" t="s">
        <v>87</v>
      </c>
      <c r="D693" s="21"/>
    </row>
    <row r="694" spans="1:4" s="15" customFormat="1" ht="15.75" customHeight="1">
      <c r="A694" s="22" t="s">
        <v>107</v>
      </c>
      <c r="B694" s="23" t="s">
        <v>105</v>
      </c>
      <c r="C694" s="24" t="s">
        <v>88</v>
      </c>
      <c r="D694" s="25">
        <f>SUM(D693:D693)</f>
        <v>0</v>
      </c>
    </row>
    <row r="695" spans="1:4" s="15" customFormat="1" ht="15.75" customHeight="1">
      <c r="A695" s="19" t="s">
        <v>396</v>
      </c>
      <c r="B695" s="19" t="s">
        <v>119</v>
      </c>
      <c r="C695" s="20" t="s">
        <v>887</v>
      </c>
      <c r="D695" s="21" t="s">
        <v>814</v>
      </c>
    </row>
    <row r="696" spans="1:4" s="15" customFormat="1" ht="15.75" customHeight="1">
      <c r="A696" s="22" t="s">
        <v>107</v>
      </c>
      <c r="B696" s="23" t="s">
        <v>119</v>
      </c>
      <c r="C696" s="24" t="s">
        <v>888</v>
      </c>
      <c r="D696" s="25">
        <f>SUM(D695:D695)</f>
        <v>0</v>
      </c>
    </row>
    <row r="697" spans="1:4" s="15" customFormat="1" ht="15.75" customHeight="1">
      <c r="A697" s="19" t="s">
        <v>396</v>
      </c>
      <c r="B697" s="19" t="s">
        <v>105</v>
      </c>
      <c r="C697" s="20" t="s">
        <v>495</v>
      </c>
      <c r="D697" s="21"/>
    </row>
    <row r="698" spans="1:4" s="15" customFormat="1" ht="15.75" customHeight="1">
      <c r="A698" s="22" t="s">
        <v>107</v>
      </c>
      <c r="B698" s="23" t="s">
        <v>105</v>
      </c>
      <c r="C698" s="24" t="s">
        <v>496</v>
      </c>
      <c r="D698" s="25">
        <f>SUM(D697:D697)</f>
        <v>0</v>
      </c>
    </row>
    <row r="699" spans="1:4" s="15" customFormat="1" ht="15.75" customHeight="1">
      <c r="A699" s="19" t="s">
        <v>396</v>
      </c>
      <c r="B699" s="19" t="s">
        <v>105</v>
      </c>
      <c r="C699" s="20" t="s">
        <v>497</v>
      </c>
      <c r="D699" s="21">
        <v>22.2</v>
      </c>
    </row>
    <row r="700" spans="1:4" s="15" customFormat="1" ht="15.75" customHeight="1">
      <c r="A700" s="22" t="s">
        <v>107</v>
      </c>
      <c r="B700" s="23" t="s">
        <v>105</v>
      </c>
      <c r="C700" s="24" t="s">
        <v>498</v>
      </c>
      <c r="D700" s="25">
        <f>SUM(D699:D699)</f>
        <v>22.2</v>
      </c>
    </row>
    <row r="701" spans="1:4" s="15" customFormat="1" ht="15.75" customHeight="1">
      <c r="A701" s="19" t="s">
        <v>396</v>
      </c>
      <c r="B701" s="19" t="s">
        <v>105</v>
      </c>
      <c r="C701" s="20" t="s">
        <v>747</v>
      </c>
      <c r="D701" s="21">
        <v>20</v>
      </c>
    </row>
    <row r="702" spans="1:4" s="15" customFormat="1" ht="15.75" customHeight="1">
      <c r="A702" s="22" t="s">
        <v>107</v>
      </c>
      <c r="B702" s="23" t="s">
        <v>105</v>
      </c>
      <c r="C702" s="24" t="s">
        <v>748</v>
      </c>
      <c r="D702" s="25">
        <f>SUM(D701:D701)</f>
        <v>20</v>
      </c>
    </row>
    <row r="703" spans="1:4" s="15" customFormat="1" ht="15.75" customHeight="1">
      <c r="A703" s="19" t="s">
        <v>396</v>
      </c>
      <c r="B703" s="19" t="s">
        <v>105</v>
      </c>
      <c r="C703" s="20" t="s">
        <v>501</v>
      </c>
      <c r="D703" s="21"/>
    </row>
    <row r="704" spans="1:4" s="15" customFormat="1" ht="15.75" customHeight="1">
      <c r="A704" s="22" t="s">
        <v>107</v>
      </c>
      <c r="B704" s="23" t="s">
        <v>105</v>
      </c>
      <c r="C704" s="24" t="s">
        <v>502</v>
      </c>
      <c r="D704" s="25">
        <f>SUM(D703:D703)</f>
        <v>0</v>
      </c>
    </row>
    <row r="705" spans="1:4" s="15" customFormat="1" ht="15.75" customHeight="1">
      <c r="A705" s="19" t="s">
        <v>396</v>
      </c>
      <c r="B705" s="19" t="s">
        <v>105</v>
      </c>
      <c r="C705" s="20" t="s">
        <v>504</v>
      </c>
      <c r="D705" s="21"/>
    </row>
    <row r="706" spans="1:4" s="15" customFormat="1" ht="15.75" customHeight="1">
      <c r="A706" s="22" t="s">
        <v>107</v>
      </c>
      <c r="B706" s="23" t="s">
        <v>105</v>
      </c>
      <c r="C706" s="24" t="s">
        <v>504</v>
      </c>
      <c r="D706" s="25">
        <f>SUM(D705:D705)</f>
        <v>0</v>
      </c>
    </row>
    <row r="707" spans="1:4" s="15" customFormat="1" ht="15.75" customHeight="1">
      <c r="A707" s="19" t="s">
        <v>396</v>
      </c>
      <c r="B707" s="19" t="s">
        <v>505</v>
      </c>
      <c r="C707" s="20" t="s">
        <v>506</v>
      </c>
      <c r="D707" s="21"/>
    </row>
    <row r="708" spans="1:4" s="15" customFormat="1" ht="15.75" customHeight="1">
      <c r="A708" s="22" t="s">
        <v>107</v>
      </c>
      <c r="B708" s="23" t="s">
        <v>119</v>
      </c>
      <c r="C708" s="24" t="s">
        <v>507</v>
      </c>
      <c r="D708" s="25">
        <f>SUM(D707:D707)</f>
        <v>0</v>
      </c>
    </row>
    <row r="709" spans="1:4" s="15" customFormat="1" ht="15.75" customHeight="1">
      <c r="A709" s="19" t="s">
        <v>396</v>
      </c>
      <c r="B709" s="19" t="s">
        <v>105</v>
      </c>
      <c r="C709" s="20" t="s">
        <v>953</v>
      </c>
      <c r="D709" s="21">
        <v>9.4</v>
      </c>
    </row>
    <row r="710" spans="1:4" s="15" customFormat="1" ht="15.75" customHeight="1">
      <c r="A710" s="22" t="s">
        <v>107</v>
      </c>
      <c r="B710" s="23" t="s">
        <v>105</v>
      </c>
      <c r="C710" s="24" t="s">
        <v>954</v>
      </c>
      <c r="D710" s="25">
        <f>SUM(D709:D709)</f>
        <v>9.4</v>
      </c>
    </row>
    <row r="711" spans="1:4" s="15" customFormat="1" ht="15.75" customHeight="1">
      <c r="A711" s="19" t="s">
        <v>396</v>
      </c>
      <c r="B711" s="19" t="s">
        <v>105</v>
      </c>
      <c r="C711" s="20" t="s">
        <v>1103</v>
      </c>
      <c r="D711" s="21"/>
    </row>
    <row r="712" spans="1:4" s="15" customFormat="1" ht="15.75" customHeight="1">
      <c r="A712" s="22" t="s">
        <v>107</v>
      </c>
      <c r="B712" s="23" t="s">
        <v>105</v>
      </c>
      <c r="C712" s="24" t="s">
        <v>1103</v>
      </c>
      <c r="D712" s="25">
        <f>SUM(D711:D711)</f>
        <v>0</v>
      </c>
    </row>
    <row r="713" spans="1:4" s="15" customFormat="1" ht="15.75" customHeight="1">
      <c r="A713" s="19" t="s">
        <v>396</v>
      </c>
      <c r="B713" s="19" t="s">
        <v>119</v>
      </c>
      <c r="C713" s="20" t="s">
        <v>508</v>
      </c>
      <c r="D713" s="21">
        <v>32.5</v>
      </c>
    </row>
    <row r="714" spans="1:4" s="15" customFormat="1" ht="15.75" customHeight="1">
      <c r="A714" s="22" t="s">
        <v>107</v>
      </c>
      <c r="B714" s="23" t="s">
        <v>119</v>
      </c>
      <c r="C714" s="24" t="s">
        <v>509</v>
      </c>
      <c r="D714" s="25">
        <f>SUM(D713:D713)</f>
        <v>32.5</v>
      </c>
    </row>
    <row r="715" spans="1:4" s="15" customFormat="1" ht="15.75" customHeight="1">
      <c r="A715" s="19" t="s">
        <v>396</v>
      </c>
      <c r="B715" s="19" t="s">
        <v>119</v>
      </c>
      <c r="C715" s="20" t="s">
        <v>510</v>
      </c>
      <c r="D715" s="21"/>
    </row>
    <row r="716" spans="1:4" s="15" customFormat="1" ht="15.75" customHeight="1">
      <c r="A716" s="22" t="s">
        <v>107</v>
      </c>
      <c r="B716" s="23" t="s">
        <v>119</v>
      </c>
      <c r="C716" s="24" t="s">
        <v>511</v>
      </c>
      <c r="D716" s="25">
        <f>SUM(D715)</f>
        <v>0</v>
      </c>
    </row>
    <row r="717" spans="1:4" s="15" customFormat="1" ht="15.75" customHeight="1">
      <c r="A717" s="19" t="s">
        <v>396</v>
      </c>
      <c r="B717" s="19" t="s">
        <v>119</v>
      </c>
      <c r="C717" s="20" t="s">
        <v>512</v>
      </c>
      <c r="D717" s="21"/>
    </row>
    <row r="718" spans="1:4" s="15" customFormat="1" ht="15.75" customHeight="1">
      <c r="A718" s="19" t="s">
        <v>396</v>
      </c>
      <c r="B718" s="19" t="s">
        <v>119</v>
      </c>
      <c r="C718" s="20" t="s">
        <v>512</v>
      </c>
      <c r="D718" s="21"/>
    </row>
    <row r="719" spans="1:4" s="15" customFormat="1" ht="15.75" customHeight="1">
      <c r="A719" s="22" t="s">
        <v>107</v>
      </c>
      <c r="B719" s="23" t="s">
        <v>119</v>
      </c>
      <c r="C719" s="24" t="s">
        <v>512</v>
      </c>
      <c r="D719" s="25">
        <f>SUM(D717:D718)</f>
        <v>0</v>
      </c>
    </row>
    <row r="720" spans="1:4" s="15" customFormat="1" ht="15.75" customHeight="1">
      <c r="A720" s="19" t="s">
        <v>396</v>
      </c>
      <c r="B720" s="19" t="s">
        <v>105</v>
      </c>
      <c r="C720" s="20" t="s">
        <v>513</v>
      </c>
      <c r="D720" s="21">
        <v>45</v>
      </c>
    </row>
    <row r="721" spans="1:4" s="15" customFormat="1" ht="15.75" customHeight="1">
      <c r="A721" s="22" t="s">
        <v>107</v>
      </c>
      <c r="B721" s="23" t="s">
        <v>105</v>
      </c>
      <c r="C721" s="24" t="s">
        <v>513</v>
      </c>
      <c r="D721" s="25">
        <f>SUM(D720:D720)</f>
        <v>45</v>
      </c>
    </row>
    <row r="722" spans="1:4" s="15" customFormat="1" ht="15.75" customHeight="1">
      <c r="A722" s="19" t="s">
        <v>396</v>
      </c>
      <c r="B722" s="19" t="s">
        <v>119</v>
      </c>
      <c r="C722" s="20" t="s">
        <v>514</v>
      </c>
      <c r="D722" s="21"/>
    </row>
    <row r="723" spans="1:4" s="15" customFormat="1" ht="15.75" customHeight="1">
      <c r="A723" s="22" t="s">
        <v>107</v>
      </c>
      <c r="B723" s="23" t="s">
        <v>119</v>
      </c>
      <c r="C723" s="24" t="s">
        <v>515</v>
      </c>
      <c r="D723" s="25">
        <f>SUM(D722)</f>
        <v>0</v>
      </c>
    </row>
    <row r="724" spans="1:4" s="15" customFormat="1" ht="15.75" customHeight="1">
      <c r="A724" s="19" t="s">
        <v>396</v>
      </c>
      <c r="B724" s="19" t="s">
        <v>105</v>
      </c>
      <c r="C724" s="20" t="s">
        <v>516</v>
      </c>
      <c r="D724" s="21"/>
    </row>
    <row r="725" spans="1:4" s="15" customFormat="1" ht="15.75" customHeight="1">
      <c r="A725" s="19" t="s">
        <v>396</v>
      </c>
      <c r="B725" s="19" t="s">
        <v>105</v>
      </c>
      <c r="C725" s="20" t="s">
        <v>516</v>
      </c>
      <c r="D725" s="21"/>
    </row>
    <row r="726" spans="1:4" s="15" customFormat="1" ht="15.75" customHeight="1">
      <c r="A726" s="22" t="s">
        <v>107</v>
      </c>
      <c r="B726" s="23" t="s">
        <v>105</v>
      </c>
      <c r="C726" s="24" t="s">
        <v>516</v>
      </c>
      <c r="D726" s="25">
        <f>SUM(D724:D725)</f>
        <v>0</v>
      </c>
    </row>
    <row r="727" spans="1:4" s="15" customFormat="1" ht="15.75" customHeight="1">
      <c r="A727" s="19" t="s">
        <v>396</v>
      </c>
      <c r="B727" s="19" t="s">
        <v>105</v>
      </c>
      <c r="C727" s="20" t="s">
        <v>367</v>
      </c>
      <c r="D727" s="21"/>
    </row>
    <row r="728" spans="1:4" s="15" customFormat="1" ht="15.75" customHeight="1">
      <c r="A728" s="22" t="s">
        <v>107</v>
      </c>
      <c r="B728" s="23" t="s">
        <v>105</v>
      </c>
      <c r="C728" s="24" t="s">
        <v>367</v>
      </c>
      <c r="D728" s="25">
        <f>SUM(D727:D727)</f>
        <v>0</v>
      </c>
    </row>
    <row r="729" spans="1:4" s="15" customFormat="1" ht="15.75" customHeight="1">
      <c r="A729" s="19" t="s">
        <v>396</v>
      </c>
      <c r="B729" s="19" t="s">
        <v>105</v>
      </c>
      <c r="C729" s="20" t="s">
        <v>135</v>
      </c>
      <c r="D729" s="21"/>
    </row>
    <row r="730" spans="1:4" s="15" customFormat="1" ht="15.75" customHeight="1">
      <c r="A730" s="22" t="s">
        <v>107</v>
      </c>
      <c r="B730" s="23" t="s">
        <v>105</v>
      </c>
      <c r="C730" s="24" t="s">
        <v>136</v>
      </c>
      <c r="D730" s="25">
        <f>SUM(D729:D729)</f>
        <v>0</v>
      </c>
    </row>
    <row r="731" spans="1:4" s="15" customFormat="1" ht="15.75" customHeight="1">
      <c r="A731" s="19" t="s">
        <v>396</v>
      </c>
      <c r="B731" s="19" t="s">
        <v>105</v>
      </c>
      <c r="C731" s="20" t="s">
        <v>1098</v>
      </c>
      <c r="D731" s="21"/>
    </row>
    <row r="732" spans="1:4" s="15" customFormat="1" ht="15.75" customHeight="1">
      <c r="A732" s="22" t="s">
        <v>107</v>
      </c>
      <c r="B732" s="23" t="s">
        <v>105</v>
      </c>
      <c r="C732" s="24" t="s">
        <v>1099</v>
      </c>
      <c r="D732" s="25">
        <f>SUM(D731:D731)</f>
        <v>0</v>
      </c>
    </row>
    <row r="733" spans="1:4" s="15" customFormat="1" ht="15.75" customHeight="1">
      <c r="A733" s="19" t="s">
        <v>396</v>
      </c>
      <c r="B733" s="19" t="s">
        <v>105</v>
      </c>
      <c r="C733" s="20" t="s">
        <v>517</v>
      </c>
      <c r="D733" s="21">
        <v>15.5</v>
      </c>
    </row>
    <row r="734" spans="1:4" s="15" customFormat="1" ht="15.75" customHeight="1">
      <c r="A734" s="22" t="s">
        <v>107</v>
      </c>
      <c r="B734" s="23" t="s">
        <v>105</v>
      </c>
      <c r="C734" s="24" t="s">
        <v>517</v>
      </c>
      <c r="D734" s="25">
        <f>SUM(D733:D733)</f>
        <v>15.5</v>
      </c>
    </row>
    <row r="735" spans="1:4" s="15" customFormat="1" ht="15.75" customHeight="1">
      <c r="A735" s="19" t="s">
        <v>396</v>
      </c>
      <c r="B735" s="19" t="s">
        <v>105</v>
      </c>
      <c r="C735" s="20" t="s">
        <v>133</v>
      </c>
      <c r="D735" s="21"/>
    </row>
    <row r="736" spans="1:4" s="15" customFormat="1" ht="15.75" customHeight="1">
      <c r="A736" s="22" t="s">
        <v>107</v>
      </c>
      <c r="B736" s="23" t="s">
        <v>105</v>
      </c>
      <c r="C736" s="24" t="s">
        <v>134</v>
      </c>
      <c r="D736" s="25">
        <f>SUM(D735:D735)</f>
        <v>0</v>
      </c>
    </row>
    <row r="737" spans="1:4" s="15" customFormat="1" ht="15.75" customHeight="1">
      <c r="A737" s="19" t="s">
        <v>396</v>
      </c>
      <c r="B737" s="19" t="s">
        <v>105</v>
      </c>
      <c r="C737" s="20" t="s">
        <v>518</v>
      </c>
      <c r="D737" s="21"/>
    </row>
    <row r="738" spans="1:4" s="15" customFormat="1" ht="15.75" customHeight="1">
      <c r="A738" s="22" t="s">
        <v>107</v>
      </c>
      <c r="B738" s="23" t="s">
        <v>105</v>
      </c>
      <c r="C738" s="24" t="s">
        <v>519</v>
      </c>
      <c r="D738" s="25">
        <f>SUM(D737:D737)</f>
        <v>0</v>
      </c>
    </row>
    <row r="739" spans="1:4" s="15" customFormat="1" ht="15.75" customHeight="1">
      <c r="A739" s="19" t="s">
        <v>396</v>
      </c>
      <c r="B739" s="19" t="s">
        <v>105</v>
      </c>
      <c r="C739" s="20" t="s">
        <v>518</v>
      </c>
      <c r="D739" s="21"/>
    </row>
    <row r="740" spans="1:4" s="15" customFormat="1" ht="15.75" customHeight="1">
      <c r="A740" s="22" t="s">
        <v>107</v>
      </c>
      <c r="B740" s="23" t="s">
        <v>105</v>
      </c>
      <c r="C740" s="24" t="s">
        <v>519</v>
      </c>
      <c r="D740" s="25">
        <f>SUM(D739:D739)</f>
        <v>0</v>
      </c>
    </row>
    <row r="741" spans="1:4" s="15" customFormat="1" ht="15.75" customHeight="1">
      <c r="A741" s="19" t="s">
        <v>396</v>
      </c>
      <c r="B741" s="19" t="s">
        <v>105</v>
      </c>
      <c r="C741" s="20" t="s">
        <v>139</v>
      </c>
      <c r="D741" s="21"/>
    </row>
    <row r="742" spans="1:4" s="15" customFormat="1" ht="15.75" customHeight="1">
      <c r="A742" s="22" t="s">
        <v>107</v>
      </c>
      <c r="B742" s="23" t="s">
        <v>105</v>
      </c>
      <c r="C742" s="24" t="s">
        <v>140</v>
      </c>
      <c r="D742" s="25">
        <f>SUM(D741:D741)</f>
        <v>0</v>
      </c>
    </row>
    <row r="743" spans="1:4" s="15" customFormat="1" ht="15.75" customHeight="1">
      <c r="A743" s="19" t="s">
        <v>396</v>
      </c>
      <c r="B743" s="19" t="s">
        <v>119</v>
      </c>
      <c r="C743" s="20" t="s">
        <v>520</v>
      </c>
      <c r="D743" s="21"/>
    </row>
    <row r="744" spans="1:4" s="15" customFormat="1" ht="15.75" customHeight="1">
      <c r="A744" s="22" t="s">
        <v>107</v>
      </c>
      <c r="B744" s="23" t="s">
        <v>119</v>
      </c>
      <c r="C744" s="24" t="s">
        <v>520</v>
      </c>
      <c r="D744" s="25">
        <f>SUM(D743:D743)</f>
        <v>0</v>
      </c>
    </row>
    <row r="745" spans="1:4" s="15" customFormat="1" ht="15.75" customHeight="1">
      <c r="A745" s="19" t="s">
        <v>396</v>
      </c>
      <c r="B745" s="19" t="s">
        <v>105</v>
      </c>
      <c r="C745" s="20" t="s">
        <v>521</v>
      </c>
      <c r="D745" s="21"/>
    </row>
    <row r="746" spans="1:4" s="15" customFormat="1" ht="15.75" customHeight="1">
      <c r="A746" s="22" t="s">
        <v>107</v>
      </c>
      <c r="B746" s="23" t="s">
        <v>105</v>
      </c>
      <c r="C746" s="24" t="s">
        <v>522</v>
      </c>
      <c r="D746" s="25">
        <f>SUM(D745:D745)</f>
        <v>0</v>
      </c>
    </row>
    <row r="747" spans="1:4" s="15" customFormat="1" ht="15.75" customHeight="1">
      <c r="A747" s="19" t="s">
        <v>396</v>
      </c>
      <c r="B747" s="19" t="s">
        <v>119</v>
      </c>
      <c r="C747" s="20" t="s">
        <v>523</v>
      </c>
      <c r="D747" s="21">
        <v>6</v>
      </c>
    </row>
    <row r="748" spans="1:4" s="15" customFormat="1" ht="15.75" customHeight="1">
      <c r="A748" s="22" t="s">
        <v>107</v>
      </c>
      <c r="B748" s="23" t="s">
        <v>119</v>
      </c>
      <c r="C748" s="24" t="s">
        <v>524</v>
      </c>
      <c r="D748" s="25">
        <f>SUM(D747:D747)</f>
        <v>6</v>
      </c>
    </row>
    <row r="749" spans="1:4" s="15" customFormat="1" ht="15.75" customHeight="1">
      <c r="A749" s="19" t="s">
        <v>396</v>
      </c>
      <c r="B749" s="19" t="s">
        <v>105</v>
      </c>
      <c r="C749" s="20" t="s">
        <v>525</v>
      </c>
      <c r="D749" s="21"/>
    </row>
    <row r="750" spans="1:4" s="15" customFormat="1" ht="15.75" customHeight="1">
      <c r="A750" s="22" t="s">
        <v>107</v>
      </c>
      <c r="B750" s="23" t="s">
        <v>105</v>
      </c>
      <c r="C750" s="24" t="s">
        <v>526</v>
      </c>
      <c r="D750" s="25">
        <f>SUM(D749:D749)</f>
        <v>0</v>
      </c>
    </row>
    <row r="751" spans="1:4" s="15" customFormat="1" ht="15.75" customHeight="1">
      <c r="A751" s="19" t="s">
        <v>396</v>
      </c>
      <c r="B751" s="19" t="s">
        <v>105</v>
      </c>
      <c r="C751" s="20" t="s">
        <v>137</v>
      </c>
      <c r="D751" s="21"/>
    </row>
    <row r="752" spans="1:4" s="15" customFormat="1" ht="15.75" customHeight="1">
      <c r="A752" s="22" t="s">
        <v>107</v>
      </c>
      <c r="B752" s="23" t="s">
        <v>105</v>
      </c>
      <c r="C752" s="24" t="s">
        <v>138</v>
      </c>
      <c r="D752" s="25">
        <f>SUM(D751:D751)</f>
        <v>0</v>
      </c>
    </row>
    <row r="753" spans="1:4" s="15" customFormat="1" ht="15.75" customHeight="1">
      <c r="A753" s="19" t="s">
        <v>396</v>
      </c>
      <c r="B753" s="19" t="s">
        <v>105</v>
      </c>
      <c r="C753" s="20" t="s">
        <v>390</v>
      </c>
      <c r="D753" s="21"/>
    </row>
    <row r="754" spans="1:4" s="15" customFormat="1" ht="15.75" customHeight="1">
      <c r="A754" s="22" t="s">
        <v>107</v>
      </c>
      <c r="B754" s="23" t="s">
        <v>105</v>
      </c>
      <c r="C754" s="24" t="s">
        <v>527</v>
      </c>
      <c r="D754" s="25">
        <f>SUM(D753)</f>
        <v>0</v>
      </c>
    </row>
    <row r="755" spans="1:4" s="15" customFormat="1" ht="15.75" customHeight="1">
      <c r="A755" s="19" t="s">
        <v>396</v>
      </c>
      <c r="B755" s="19" t="s">
        <v>528</v>
      </c>
      <c r="C755" s="20" t="s">
        <v>529</v>
      </c>
      <c r="D755" s="21">
        <v>332.3</v>
      </c>
    </row>
    <row r="756" spans="1:4" s="15" customFormat="1" ht="15.75" customHeight="1">
      <c r="A756" s="22" t="s">
        <v>107</v>
      </c>
      <c r="B756" s="23" t="s">
        <v>528</v>
      </c>
      <c r="C756" s="24" t="s">
        <v>529</v>
      </c>
      <c r="D756" s="25">
        <f>SUM(D755:D755)</f>
        <v>332.3</v>
      </c>
    </row>
    <row r="757" spans="1:4" s="15" customFormat="1" ht="15.75" customHeight="1">
      <c r="A757" s="19" t="s">
        <v>396</v>
      </c>
      <c r="B757" s="19" t="s">
        <v>105</v>
      </c>
      <c r="C757" s="20" t="s">
        <v>131</v>
      </c>
      <c r="D757" s="21"/>
    </row>
    <row r="758" spans="1:4" s="15" customFormat="1" ht="15.75" customHeight="1">
      <c r="A758" s="22" t="s">
        <v>107</v>
      </c>
      <c r="B758" s="23" t="s">
        <v>105</v>
      </c>
      <c r="C758" s="24" t="s">
        <v>132</v>
      </c>
      <c r="D758" s="25">
        <f>SUM(D757:D757)</f>
        <v>0</v>
      </c>
    </row>
    <row r="759" spans="1:4" s="15" customFormat="1" ht="15.75" customHeight="1">
      <c r="A759" s="19" t="s">
        <v>396</v>
      </c>
      <c r="B759" s="19" t="s">
        <v>105</v>
      </c>
      <c r="C759" s="20" t="s">
        <v>129</v>
      </c>
      <c r="D759" s="21"/>
    </row>
    <row r="760" spans="1:4" s="15" customFormat="1" ht="15.75" customHeight="1">
      <c r="A760" s="19" t="s">
        <v>396</v>
      </c>
      <c r="B760" s="19" t="s">
        <v>105</v>
      </c>
      <c r="C760" s="20" t="s">
        <v>129</v>
      </c>
      <c r="D760" s="21"/>
    </row>
    <row r="761" spans="1:4" s="15" customFormat="1" ht="15.75" customHeight="1">
      <c r="A761" s="22" t="s">
        <v>107</v>
      </c>
      <c r="B761" s="23" t="s">
        <v>105</v>
      </c>
      <c r="C761" s="24" t="s">
        <v>130</v>
      </c>
      <c r="D761" s="25">
        <f>SUM(D759:D760)</f>
        <v>0</v>
      </c>
    </row>
    <row r="762" spans="1:4" s="15" customFormat="1" ht="15.75" customHeight="1">
      <c r="A762" s="19" t="s">
        <v>396</v>
      </c>
      <c r="B762" s="19" t="s">
        <v>105</v>
      </c>
      <c r="C762" s="20" t="s">
        <v>530</v>
      </c>
      <c r="D762" s="21"/>
    </row>
    <row r="763" spans="1:4" s="15" customFormat="1" ht="15.75" customHeight="1">
      <c r="A763" s="22" t="s">
        <v>107</v>
      </c>
      <c r="B763" s="23" t="s">
        <v>105</v>
      </c>
      <c r="C763" s="24" t="s">
        <v>531</v>
      </c>
      <c r="D763" s="25">
        <f>SUM(D762:D762)</f>
        <v>0</v>
      </c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1"/>
  <sheetViews>
    <sheetView zoomScale="90" zoomScaleNormal="90" zoomScalePageLayoutView="0" workbookViewId="0" topLeftCell="A1">
      <selection activeCell="D620" sqref="D620"/>
    </sheetView>
  </sheetViews>
  <sheetFormatPr defaultColWidth="9.140625" defaultRowHeight="12.75"/>
  <cols>
    <col min="1" max="1" width="19.57421875" style="1" customWidth="1"/>
    <col min="2" max="2" width="36.28125" style="1" customWidth="1"/>
    <col min="3" max="3" width="37.00390625" style="1" customWidth="1"/>
    <col min="4" max="4" width="37.140625" style="73" customWidth="1"/>
    <col min="6" max="6" width="18.28125" style="0" customWidth="1"/>
  </cols>
  <sheetData>
    <row r="1" spans="1:4" ht="14.25">
      <c r="A1" s="12" t="s">
        <v>96</v>
      </c>
      <c r="B1" s="13" t="s">
        <v>97</v>
      </c>
      <c r="C1" s="12" t="s">
        <v>98</v>
      </c>
      <c r="D1" s="74" t="s">
        <v>99</v>
      </c>
    </row>
    <row r="2" spans="1:4" ht="14.25">
      <c r="A2" s="16" t="s">
        <v>100</v>
      </c>
      <c r="B2" s="17"/>
      <c r="C2" s="16" t="s">
        <v>101</v>
      </c>
      <c r="D2" s="75" t="s">
        <v>102</v>
      </c>
    </row>
    <row r="3" spans="1:4" s="15" customFormat="1" ht="15.75" customHeight="1">
      <c r="A3" s="19" t="s">
        <v>273</v>
      </c>
      <c r="B3" s="19" t="s">
        <v>719</v>
      </c>
      <c r="C3" s="20">
        <v>10</v>
      </c>
      <c r="D3" s="41"/>
    </row>
    <row r="4" spans="1:4" s="15" customFormat="1" ht="15.75" customHeight="1">
      <c r="A4" s="22" t="s">
        <v>107</v>
      </c>
      <c r="B4" s="23" t="s">
        <v>719</v>
      </c>
      <c r="C4" s="24" t="s">
        <v>256</v>
      </c>
      <c r="D4" s="42">
        <f>SUM(D3:D3)</f>
        <v>0</v>
      </c>
    </row>
    <row r="5" spans="1:4" s="15" customFormat="1" ht="15.75" customHeight="1">
      <c r="A5" s="19" t="s">
        <v>273</v>
      </c>
      <c r="B5" s="19" t="s">
        <v>719</v>
      </c>
      <c r="C5" s="20">
        <v>20</v>
      </c>
      <c r="D5" s="41"/>
    </row>
    <row r="6" spans="1:4" s="15" customFormat="1" ht="15.75" customHeight="1">
      <c r="A6" s="22" t="s">
        <v>107</v>
      </c>
      <c r="B6" s="23" t="s">
        <v>719</v>
      </c>
      <c r="C6" s="24" t="s">
        <v>286</v>
      </c>
      <c r="D6" s="42">
        <f>SUM(D5:D5)</f>
        <v>0</v>
      </c>
    </row>
    <row r="7" spans="1:4" s="15" customFormat="1" ht="15.75" customHeight="1">
      <c r="A7" s="19" t="s">
        <v>273</v>
      </c>
      <c r="B7" s="19" t="s">
        <v>719</v>
      </c>
      <c r="C7" s="20">
        <v>70</v>
      </c>
      <c r="D7" s="41">
        <v>36.3</v>
      </c>
    </row>
    <row r="8" spans="1:4" s="15" customFormat="1" ht="15.75" customHeight="1">
      <c r="A8" s="22" t="s">
        <v>107</v>
      </c>
      <c r="B8" s="23" t="s">
        <v>719</v>
      </c>
      <c r="C8" s="24" t="s">
        <v>313</v>
      </c>
      <c r="D8" s="42">
        <f>SUM(D7:D7)</f>
        <v>36.3</v>
      </c>
    </row>
    <row r="9" spans="1:4" s="15" customFormat="1" ht="15.75" customHeight="1">
      <c r="A9" s="28"/>
      <c r="B9" s="29"/>
      <c r="C9" s="30"/>
      <c r="D9" s="76"/>
    </row>
    <row r="10" spans="1:4" s="15" customFormat="1" ht="15.75" customHeight="1">
      <c r="A10" s="19" t="s">
        <v>273</v>
      </c>
      <c r="B10" s="36" t="s">
        <v>723</v>
      </c>
      <c r="C10" s="77" t="s">
        <v>301</v>
      </c>
      <c r="D10" s="78"/>
    </row>
    <row r="11" spans="1:4" s="15" customFormat="1" ht="15.75" customHeight="1">
      <c r="A11" s="22" t="s">
        <v>107</v>
      </c>
      <c r="B11" s="23" t="s">
        <v>723</v>
      </c>
      <c r="C11" s="24" t="s">
        <v>301</v>
      </c>
      <c r="D11" s="42">
        <f>D10</f>
        <v>0</v>
      </c>
    </row>
    <row r="12" spans="1:4" s="15" customFormat="1" ht="15.75" customHeight="1">
      <c r="A12" s="19" t="s">
        <v>273</v>
      </c>
      <c r="B12" s="36" t="s">
        <v>724</v>
      </c>
      <c r="C12" s="77" t="s">
        <v>301</v>
      </c>
      <c r="D12" s="78">
        <v>49.5</v>
      </c>
    </row>
    <row r="13" spans="1:4" s="15" customFormat="1" ht="15.75" customHeight="1">
      <c r="A13" s="22" t="s">
        <v>107</v>
      </c>
      <c r="B13" s="23" t="s">
        <v>724</v>
      </c>
      <c r="C13" s="24" t="s">
        <v>301</v>
      </c>
      <c r="D13" s="42">
        <f>D12</f>
        <v>49.5</v>
      </c>
    </row>
    <row r="14" spans="1:4" s="15" customFormat="1" ht="15.75" customHeight="1">
      <c r="A14" s="19" t="s">
        <v>273</v>
      </c>
      <c r="B14" s="36" t="s">
        <v>724</v>
      </c>
      <c r="C14" s="77">
        <v>60</v>
      </c>
      <c r="D14" s="78"/>
    </row>
    <row r="15" spans="1:4" s="15" customFormat="1" ht="15.75" customHeight="1">
      <c r="A15" s="22" t="s">
        <v>107</v>
      </c>
      <c r="B15" s="23" t="s">
        <v>724</v>
      </c>
      <c r="C15" s="24" t="s">
        <v>310</v>
      </c>
      <c r="D15" s="42">
        <f>D14</f>
        <v>0</v>
      </c>
    </row>
    <row r="16" spans="1:4" s="15" customFormat="1" ht="15.75" customHeight="1">
      <c r="A16" s="28"/>
      <c r="B16" s="29"/>
      <c r="C16" s="30"/>
      <c r="D16" s="76"/>
    </row>
    <row r="17" spans="1:4" s="15" customFormat="1" ht="15.75" customHeight="1">
      <c r="A17" s="19" t="s">
        <v>273</v>
      </c>
      <c r="B17" s="19" t="s">
        <v>725</v>
      </c>
      <c r="C17" s="20">
        <v>10</v>
      </c>
      <c r="D17" s="41"/>
    </row>
    <row r="18" spans="1:4" s="15" customFormat="1" ht="15.75" customHeight="1">
      <c r="A18" s="22" t="s">
        <v>107</v>
      </c>
      <c r="B18" s="23" t="s">
        <v>725</v>
      </c>
      <c r="C18" s="24" t="s">
        <v>256</v>
      </c>
      <c r="D18" s="42">
        <v>10</v>
      </c>
    </row>
    <row r="19" spans="1:4" s="15" customFormat="1" ht="15.75" customHeight="1">
      <c r="A19" s="19" t="s">
        <v>273</v>
      </c>
      <c r="B19" s="19" t="s">
        <v>725</v>
      </c>
      <c r="C19" s="20">
        <v>16</v>
      </c>
      <c r="D19" s="41"/>
    </row>
    <row r="20" spans="1:4" s="15" customFormat="1" ht="15.75" customHeight="1">
      <c r="A20" s="22" t="s">
        <v>107</v>
      </c>
      <c r="B20" s="23" t="s">
        <v>725</v>
      </c>
      <c r="C20" s="24" t="s">
        <v>263</v>
      </c>
      <c r="D20" s="42">
        <v>20</v>
      </c>
    </row>
    <row r="21" spans="1:4" s="15" customFormat="1" ht="15.75" customHeight="1">
      <c r="A21" s="19" t="s">
        <v>273</v>
      </c>
      <c r="B21" s="19" t="s">
        <v>725</v>
      </c>
      <c r="C21" s="20">
        <v>25</v>
      </c>
      <c r="D21" s="41"/>
    </row>
    <row r="22" spans="1:4" s="15" customFormat="1" ht="15.75" customHeight="1">
      <c r="A22" s="19" t="s">
        <v>273</v>
      </c>
      <c r="B22" s="19" t="s">
        <v>725</v>
      </c>
      <c r="C22" s="20">
        <v>25</v>
      </c>
      <c r="D22" s="41"/>
    </row>
    <row r="23" spans="1:4" s="15" customFormat="1" ht="15.75" customHeight="1">
      <c r="A23" s="22" t="s">
        <v>107</v>
      </c>
      <c r="B23" s="23" t="s">
        <v>725</v>
      </c>
      <c r="C23" s="24" t="s">
        <v>289</v>
      </c>
      <c r="D23" s="42">
        <v>15</v>
      </c>
    </row>
    <row r="24" spans="1:4" s="15" customFormat="1" ht="15.75" customHeight="1">
      <c r="A24" s="19" t="s">
        <v>273</v>
      </c>
      <c r="B24" s="19" t="s">
        <v>725</v>
      </c>
      <c r="C24" s="20">
        <v>30</v>
      </c>
      <c r="D24" s="41">
        <v>5.8</v>
      </c>
    </row>
    <row r="25" spans="1:4" s="15" customFormat="1" ht="15.75" customHeight="1">
      <c r="A25" s="19" t="s">
        <v>273</v>
      </c>
      <c r="B25" s="19" t="s">
        <v>725</v>
      </c>
      <c r="C25" s="20">
        <v>30</v>
      </c>
      <c r="D25" s="41"/>
    </row>
    <row r="26" spans="1:4" s="15" customFormat="1" ht="15.75" customHeight="1">
      <c r="A26" s="22" t="s">
        <v>107</v>
      </c>
      <c r="B26" s="23" t="s">
        <v>725</v>
      </c>
      <c r="C26" s="24" t="s">
        <v>267</v>
      </c>
      <c r="D26" s="42">
        <f>D24+D25</f>
        <v>5.8</v>
      </c>
    </row>
    <row r="27" spans="1:4" s="15" customFormat="1" ht="15.75" customHeight="1">
      <c r="A27" s="19" t="s">
        <v>273</v>
      </c>
      <c r="B27" s="19" t="s">
        <v>725</v>
      </c>
      <c r="C27" s="20" t="s">
        <v>306</v>
      </c>
      <c r="D27" s="41">
        <v>58.6</v>
      </c>
    </row>
    <row r="28" spans="1:4" s="15" customFormat="1" ht="15.75" customHeight="1">
      <c r="A28" s="22" t="s">
        <v>107</v>
      </c>
      <c r="B28" s="23" t="s">
        <v>725</v>
      </c>
      <c r="C28" s="24" t="s">
        <v>306</v>
      </c>
      <c r="D28" s="42">
        <f>SUM(D27:D27)</f>
        <v>58.6</v>
      </c>
    </row>
    <row r="29" spans="1:4" s="15" customFormat="1" ht="15.75" customHeight="1">
      <c r="A29" s="19" t="s">
        <v>273</v>
      </c>
      <c r="B29" s="19" t="s">
        <v>725</v>
      </c>
      <c r="C29" s="20">
        <v>60</v>
      </c>
      <c r="D29" s="41"/>
    </row>
    <row r="30" spans="1:4" s="15" customFormat="1" ht="15.75" customHeight="1">
      <c r="A30" s="19" t="s">
        <v>273</v>
      </c>
      <c r="B30" s="19" t="s">
        <v>725</v>
      </c>
      <c r="C30" s="20">
        <v>60</v>
      </c>
      <c r="D30" s="41"/>
    </row>
    <row r="31" spans="1:4" s="15" customFormat="1" ht="15.75" customHeight="1">
      <c r="A31" s="19" t="s">
        <v>273</v>
      </c>
      <c r="B31" s="19" t="s">
        <v>726</v>
      </c>
      <c r="C31" s="20">
        <v>60</v>
      </c>
      <c r="D31" s="41"/>
    </row>
    <row r="32" spans="1:4" s="15" customFormat="1" ht="15.75" customHeight="1">
      <c r="A32" s="22" t="s">
        <v>107</v>
      </c>
      <c r="B32" s="23" t="s">
        <v>725</v>
      </c>
      <c r="C32" s="24" t="s">
        <v>310</v>
      </c>
      <c r="D32" s="42">
        <f>D29+D30+D31</f>
        <v>0</v>
      </c>
    </row>
    <row r="33" spans="1:4" s="15" customFormat="1" ht="15.75" customHeight="1">
      <c r="A33" s="19" t="s">
        <v>273</v>
      </c>
      <c r="B33" s="19" t="s">
        <v>725</v>
      </c>
      <c r="C33" s="20">
        <v>70</v>
      </c>
      <c r="D33" s="41"/>
    </row>
    <row r="34" spans="1:4" s="15" customFormat="1" ht="15.75" customHeight="1">
      <c r="A34" s="22" t="s">
        <v>107</v>
      </c>
      <c r="B34" s="23" t="s">
        <v>725</v>
      </c>
      <c r="C34" s="24" t="s">
        <v>313</v>
      </c>
      <c r="D34" s="42">
        <f>SUM(D33:D33)</f>
        <v>0</v>
      </c>
    </row>
    <row r="35" spans="1:4" s="15" customFormat="1" ht="15.75" customHeight="1">
      <c r="A35" s="19" t="s">
        <v>273</v>
      </c>
      <c r="B35" s="19" t="s">
        <v>725</v>
      </c>
      <c r="C35" s="20">
        <v>140</v>
      </c>
      <c r="D35" s="41"/>
    </row>
    <row r="36" spans="1:4" s="15" customFormat="1" ht="15.75" customHeight="1">
      <c r="A36" s="22" t="s">
        <v>107</v>
      </c>
      <c r="B36" s="23" t="s">
        <v>725</v>
      </c>
      <c r="C36" s="24" t="s">
        <v>345</v>
      </c>
      <c r="D36" s="42">
        <f>SUM(D35:D35)</f>
        <v>0</v>
      </c>
    </row>
    <row r="37" spans="1:4" s="15" customFormat="1" ht="15.75" customHeight="1">
      <c r="A37" s="28"/>
      <c r="B37" s="29"/>
      <c r="C37" s="30"/>
      <c r="D37" s="76"/>
    </row>
    <row r="38" spans="1:4" s="15" customFormat="1" ht="15.75" customHeight="1">
      <c r="A38" s="19" t="s">
        <v>273</v>
      </c>
      <c r="B38" s="19" t="s">
        <v>726</v>
      </c>
      <c r="C38" s="20">
        <v>12</v>
      </c>
      <c r="D38" s="41"/>
    </row>
    <row r="39" spans="1:4" s="15" customFormat="1" ht="15.75" customHeight="1">
      <c r="A39" s="22" t="s">
        <v>107</v>
      </c>
      <c r="B39" s="23" t="s">
        <v>726</v>
      </c>
      <c r="C39" s="24" t="s">
        <v>280</v>
      </c>
      <c r="D39" s="42">
        <f>SUM(D38:D38)</f>
        <v>0</v>
      </c>
    </row>
    <row r="40" spans="1:4" s="15" customFormat="1" ht="15.75" customHeight="1">
      <c r="A40" s="19" t="s">
        <v>273</v>
      </c>
      <c r="B40" s="19" t="s">
        <v>726</v>
      </c>
      <c r="C40" s="20">
        <v>16</v>
      </c>
      <c r="D40" s="41">
        <v>6.8</v>
      </c>
    </row>
    <row r="41" spans="1:4" s="15" customFormat="1" ht="15.75" customHeight="1">
      <c r="A41" s="22" t="s">
        <v>107</v>
      </c>
      <c r="B41" s="23" t="s">
        <v>726</v>
      </c>
      <c r="C41" s="24" t="s">
        <v>263</v>
      </c>
      <c r="D41" s="42">
        <f>SUM(D40:D40)</f>
        <v>6.8</v>
      </c>
    </row>
    <row r="42" spans="1:4" s="15" customFormat="1" ht="15.75" customHeight="1">
      <c r="A42" s="19" t="s">
        <v>273</v>
      </c>
      <c r="B42" s="19" t="s">
        <v>726</v>
      </c>
      <c r="C42" s="20">
        <v>50</v>
      </c>
      <c r="D42" s="41"/>
    </row>
    <row r="43" spans="1:4" s="15" customFormat="1" ht="15.75" customHeight="1">
      <c r="A43" s="22" t="s">
        <v>107</v>
      </c>
      <c r="B43" s="23" t="s">
        <v>726</v>
      </c>
      <c r="C43" s="24" t="s">
        <v>306</v>
      </c>
      <c r="D43" s="42">
        <f>SUM(D42:D42)</f>
        <v>0</v>
      </c>
    </row>
    <row r="44" spans="1:4" s="15" customFormat="1" ht="15.75" customHeight="1">
      <c r="A44" s="19" t="s">
        <v>273</v>
      </c>
      <c r="B44" s="19" t="s">
        <v>726</v>
      </c>
      <c r="C44" s="20">
        <v>60</v>
      </c>
      <c r="D44" s="41"/>
    </row>
    <row r="45" spans="1:4" s="15" customFormat="1" ht="15.75" customHeight="1">
      <c r="A45" s="22" t="s">
        <v>107</v>
      </c>
      <c r="B45" s="23" t="s">
        <v>726</v>
      </c>
      <c r="C45" s="24" t="s">
        <v>310</v>
      </c>
      <c r="D45" s="42">
        <f>SUM(D44:D44)</f>
        <v>0</v>
      </c>
    </row>
    <row r="46" spans="1:4" s="15" customFormat="1" ht="15.75" customHeight="1">
      <c r="A46" s="28"/>
      <c r="B46" s="29"/>
      <c r="C46" s="30"/>
      <c r="D46" s="76"/>
    </row>
    <row r="47" spans="1:4" s="15" customFormat="1" ht="15.75" customHeight="1">
      <c r="A47" s="19" t="s">
        <v>273</v>
      </c>
      <c r="B47" s="19" t="s">
        <v>727</v>
      </c>
      <c r="C47" s="20">
        <v>35</v>
      </c>
      <c r="D47" s="41"/>
    </row>
    <row r="48" spans="1:4" s="15" customFormat="1" ht="15.75" customHeight="1">
      <c r="A48" s="22" t="s">
        <v>107</v>
      </c>
      <c r="B48" s="23" t="s">
        <v>727</v>
      </c>
      <c r="C48" s="24" t="s">
        <v>298</v>
      </c>
      <c r="D48" s="42">
        <f>SUM(D47:D47)</f>
        <v>0</v>
      </c>
    </row>
    <row r="49" spans="1:4" s="15" customFormat="1" ht="15.75" customHeight="1">
      <c r="A49" s="19" t="s">
        <v>273</v>
      </c>
      <c r="B49" s="19" t="s">
        <v>727</v>
      </c>
      <c r="C49" s="20">
        <v>50</v>
      </c>
      <c r="D49" s="41"/>
    </row>
    <row r="50" spans="1:4" s="15" customFormat="1" ht="15.75" customHeight="1">
      <c r="A50" s="22" t="s">
        <v>107</v>
      </c>
      <c r="B50" s="23" t="s">
        <v>727</v>
      </c>
      <c r="C50" s="24" t="s">
        <v>306</v>
      </c>
      <c r="D50" s="42">
        <f>SUM(D49:D49)</f>
        <v>0</v>
      </c>
    </row>
    <row r="51" spans="1:4" s="15" customFormat="1" ht="15.75" customHeight="1">
      <c r="A51" s="19" t="s">
        <v>273</v>
      </c>
      <c r="B51" s="19" t="s">
        <v>727</v>
      </c>
      <c r="C51" s="20">
        <v>60</v>
      </c>
      <c r="D51" s="41"/>
    </row>
    <row r="52" spans="1:4" s="15" customFormat="1" ht="15.75" customHeight="1">
      <c r="A52" s="22" t="s">
        <v>107</v>
      </c>
      <c r="B52" s="23" t="s">
        <v>727</v>
      </c>
      <c r="C52" s="24" t="s">
        <v>310</v>
      </c>
      <c r="D52" s="42">
        <f>SUM(D51:D51)</f>
        <v>0</v>
      </c>
    </row>
    <row r="53" spans="1:4" s="15" customFormat="1" ht="15.75" customHeight="1">
      <c r="A53" s="19" t="s">
        <v>273</v>
      </c>
      <c r="B53" s="19" t="s">
        <v>727</v>
      </c>
      <c r="C53" s="20">
        <v>65</v>
      </c>
      <c r="D53" s="41"/>
    </row>
    <row r="54" spans="1:4" s="15" customFormat="1" ht="15.75" customHeight="1">
      <c r="A54" s="22" t="s">
        <v>107</v>
      </c>
      <c r="B54" s="23" t="s">
        <v>727</v>
      </c>
      <c r="C54" s="24" t="s">
        <v>311</v>
      </c>
      <c r="D54" s="42">
        <f>SUM(D53:D53)</f>
        <v>0</v>
      </c>
    </row>
    <row r="55" spans="1:4" s="15" customFormat="1" ht="15.75" customHeight="1">
      <c r="A55" s="19" t="s">
        <v>273</v>
      </c>
      <c r="B55" s="19" t="s">
        <v>727</v>
      </c>
      <c r="C55" s="20">
        <v>75</v>
      </c>
      <c r="D55" s="41"/>
    </row>
    <row r="56" spans="1:4" s="15" customFormat="1" ht="15.75" customHeight="1">
      <c r="A56" s="22" t="s">
        <v>107</v>
      </c>
      <c r="B56" s="23" t="s">
        <v>727</v>
      </c>
      <c r="C56" s="24" t="s">
        <v>314</v>
      </c>
      <c r="D56" s="42">
        <f>SUM(D55:D55)</f>
        <v>0</v>
      </c>
    </row>
    <row r="57" spans="1:4" s="15" customFormat="1" ht="15.75" customHeight="1">
      <c r="A57" s="28"/>
      <c r="B57" s="29"/>
      <c r="C57" s="30"/>
      <c r="D57" s="76"/>
    </row>
    <row r="58" spans="1:4" s="15" customFormat="1" ht="15.75" customHeight="1">
      <c r="A58" s="28"/>
      <c r="B58" s="29"/>
      <c r="C58" s="30"/>
      <c r="D58" s="76"/>
    </row>
    <row r="59" spans="1:4" s="15" customFormat="1" ht="15.75" customHeight="1">
      <c r="A59" s="19" t="s">
        <v>273</v>
      </c>
      <c r="B59" s="19" t="s">
        <v>728</v>
      </c>
      <c r="C59" s="20">
        <v>6</v>
      </c>
      <c r="D59" s="41"/>
    </row>
    <row r="60" spans="1:4" s="15" customFormat="1" ht="15.75" customHeight="1">
      <c r="A60" s="22" t="s">
        <v>107</v>
      </c>
      <c r="B60" s="23" t="s">
        <v>728</v>
      </c>
      <c r="C60" s="24" t="s">
        <v>245</v>
      </c>
      <c r="D60" s="42">
        <f>SUM(D59:D59)</f>
        <v>0</v>
      </c>
    </row>
    <row r="61" spans="1:4" s="15" customFormat="1" ht="15.75" customHeight="1">
      <c r="A61" s="19" t="s">
        <v>273</v>
      </c>
      <c r="B61" s="19" t="s">
        <v>728</v>
      </c>
      <c r="C61" s="20">
        <v>8</v>
      </c>
      <c r="D61" s="41"/>
    </row>
    <row r="62" spans="1:4" s="15" customFormat="1" ht="15.75" customHeight="1">
      <c r="A62" s="19" t="s">
        <v>273</v>
      </c>
      <c r="B62" s="19" t="s">
        <v>728</v>
      </c>
      <c r="C62" s="20">
        <v>8</v>
      </c>
      <c r="D62" s="41"/>
    </row>
    <row r="63" spans="1:4" s="15" customFormat="1" ht="15.75" customHeight="1">
      <c r="A63" s="22" t="s">
        <v>107</v>
      </c>
      <c r="B63" s="23" t="s">
        <v>728</v>
      </c>
      <c r="C63" s="24" t="s">
        <v>251</v>
      </c>
      <c r="D63" s="42">
        <v>10</v>
      </c>
    </row>
    <row r="64" spans="1:4" s="15" customFormat="1" ht="15.75" customHeight="1">
      <c r="A64" s="19" t="s">
        <v>273</v>
      </c>
      <c r="B64" s="19" t="s">
        <v>728</v>
      </c>
      <c r="C64" s="20">
        <v>10</v>
      </c>
      <c r="D64" s="41">
        <v>20</v>
      </c>
    </row>
    <row r="65" spans="1:4" s="15" customFormat="1" ht="15.75" customHeight="1">
      <c r="A65" s="19" t="s">
        <v>273</v>
      </c>
      <c r="B65" s="19" t="s">
        <v>728</v>
      </c>
      <c r="C65" s="20">
        <v>10</v>
      </c>
      <c r="D65" s="41"/>
    </row>
    <row r="66" spans="1:4" s="15" customFormat="1" ht="15.75" customHeight="1">
      <c r="A66" s="22" t="s">
        <v>107</v>
      </c>
      <c r="B66" s="23" t="s">
        <v>728</v>
      </c>
      <c r="C66" s="24" t="s">
        <v>256</v>
      </c>
      <c r="D66" s="42">
        <f>SUM(D64:D65)</f>
        <v>20</v>
      </c>
    </row>
    <row r="67" spans="1:4" s="15" customFormat="1" ht="15.75" customHeight="1">
      <c r="A67" s="19" t="s">
        <v>273</v>
      </c>
      <c r="B67" s="19" t="s">
        <v>728</v>
      </c>
      <c r="C67" s="20">
        <v>12</v>
      </c>
      <c r="D67" s="41"/>
    </row>
    <row r="68" spans="1:4" s="15" customFormat="1" ht="15.75" customHeight="1">
      <c r="A68" s="19" t="s">
        <v>273</v>
      </c>
      <c r="B68" s="19" t="s">
        <v>728</v>
      </c>
      <c r="C68" s="20">
        <v>12</v>
      </c>
      <c r="D68" s="41">
        <v>20</v>
      </c>
    </row>
    <row r="69" spans="1:4" s="15" customFormat="1" ht="15.75" customHeight="1">
      <c r="A69" s="22" t="s">
        <v>107</v>
      </c>
      <c r="B69" s="23" t="s">
        <v>728</v>
      </c>
      <c r="C69" s="24" t="s">
        <v>280</v>
      </c>
      <c r="D69" s="42">
        <v>120</v>
      </c>
    </row>
    <row r="70" spans="1:4" s="15" customFormat="1" ht="15.75" customHeight="1">
      <c r="A70" s="19" t="s">
        <v>273</v>
      </c>
      <c r="B70" s="19" t="s">
        <v>728</v>
      </c>
      <c r="C70" s="20">
        <v>14</v>
      </c>
      <c r="D70" s="41"/>
    </row>
    <row r="71" spans="1:4" s="15" customFormat="1" ht="15.75" customHeight="1">
      <c r="A71" s="19" t="s">
        <v>273</v>
      </c>
      <c r="B71" s="19" t="s">
        <v>728</v>
      </c>
      <c r="C71" s="20">
        <v>14</v>
      </c>
      <c r="D71" s="41"/>
    </row>
    <row r="72" spans="1:4" s="15" customFormat="1" ht="15.75" customHeight="1">
      <c r="A72" s="22" t="s">
        <v>107</v>
      </c>
      <c r="B72" s="23" t="s">
        <v>728</v>
      </c>
      <c r="C72" s="24" t="s">
        <v>261</v>
      </c>
      <c r="D72" s="42">
        <v>120</v>
      </c>
    </row>
    <row r="73" spans="1:4" s="15" customFormat="1" ht="15.75" customHeight="1">
      <c r="A73" s="19" t="s">
        <v>273</v>
      </c>
      <c r="B73" s="19" t="s">
        <v>728</v>
      </c>
      <c r="C73" s="20">
        <v>16</v>
      </c>
      <c r="D73" s="41"/>
    </row>
    <row r="74" spans="1:4" s="15" customFormat="1" ht="15.75" customHeight="1">
      <c r="A74" s="19" t="s">
        <v>273</v>
      </c>
      <c r="B74" s="19" t="s">
        <v>728</v>
      </c>
      <c r="C74" s="20">
        <v>16</v>
      </c>
      <c r="D74" s="41"/>
    </row>
    <row r="75" spans="1:4" s="15" customFormat="1" ht="15.75" customHeight="1">
      <c r="A75" s="22" t="s">
        <v>107</v>
      </c>
      <c r="B75" s="23" t="s">
        <v>728</v>
      </c>
      <c r="C75" s="24" t="s">
        <v>729</v>
      </c>
      <c r="D75" s="42">
        <v>130</v>
      </c>
    </row>
    <row r="76" spans="1:4" s="15" customFormat="1" ht="15.75" customHeight="1">
      <c r="A76" s="19" t="s">
        <v>273</v>
      </c>
      <c r="B76" s="19" t="s">
        <v>728</v>
      </c>
      <c r="C76" s="20">
        <v>18</v>
      </c>
      <c r="D76" s="41"/>
    </row>
    <row r="77" spans="1:4" s="15" customFormat="1" ht="15.75" customHeight="1">
      <c r="A77" s="19" t="s">
        <v>273</v>
      </c>
      <c r="B77" s="19" t="s">
        <v>728</v>
      </c>
      <c r="C77" s="20">
        <v>18</v>
      </c>
      <c r="D77" s="41">
        <v>4.5</v>
      </c>
    </row>
    <row r="78" spans="1:4" s="15" customFormat="1" ht="15.75" customHeight="1">
      <c r="A78" s="22" t="s">
        <v>107</v>
      </c>
      <c r="B78" s="23" t="s">
        <v>728</v>
      </c>
      <c r="C78" s="24" t="s">
        <v>283</v>
      </c>
      <c r="D78" s="42">
        <v>150</v>
      </c>
    </row>
    <row r="79" spans="1:4" s="15" customFormat="1" ht="15.75" customHeight="1">
      <c r="A79" s="19" t="s">
        <v>273</v>
      </c>
      <c r="B79" s="19" t="s">
        <v>728</v>
      </c>
      <c r="C79" s="20">
        <v>20</v>
      </c>
      <c r="D79" s="41">
        <v>1.9</v>
      </c>
    </row>
    <row r="80" spans="1:4" s="15" customFormat="1" ht="15.75" customHeight="1">
      <c r="A80" s="19" t="s">
        <v>273</v>
      </c>
      <c r="B80" s="19" t="s">
        <v>728</v>
      </c>
      <c r="C80" s="20">
        <v>20</v>
      </c>
      <c r="D80" s="41">
        <v>43.4</v>
      </c>
    </row>
    <row r="81" spans="1:4" s="15" customFormat="1" ht="15.75" customHeight="1">
      <c r="A81" s="22" t="s">
        <v>107</v>
      </c>
      <c r="B81" s="23" t="s">
        <v>728</v>
      </c>
      <c r="C81" s="24" t="s">
        <v>286</v>
      </c>
      <c r="D81" s="42">
        <v>120</v>
      </c>
    </row>
    <row r="82" spans="1:4" s="15" customFormat="1" ht="15.75" customHeight="1">
      <c r="A82" s="19" t="s">
        <v>273</v>
      </c>
      <c r="B82" s="19" t="s">
        <v>728</v>
      </c>
      <c r="C82" s="20">
        <v>24</v>
      </c>
      <c r="D82" s="41"/>
    </row>
    <row r="83" spans="1:4" s="15" customFormat="1" ht="15.75" customHeight="1">
      <c r="A83" s="22" t="s">
        <v>107</v>
      </c>
      <c r="B83" s="23" t="s">
        <v>728</v>
      </c>
      <c r="C83" s="24" t="s">
        <v>288</v>
      </c>
      <c r="D83" s="42">
        <f>SUM(D82:D82)</f>
        <v>0</v>
      </c>
    </row>
    <row r="84" spans="1:4" s="15" customFormat="1" ht="15.75" customHeight="1">
      <c r="A84" s="19" t="s">
        <v>273</v>
      </c>
      <c r="B84" s="19" t="s">
        <v>728</v>
      </c>
      <c r="C84" s="20">
        <v>25</v>
      </c>
      <c r="D84" s="41"/>
    </row>
    <row r="85" spans="1:4" s="15" customFormat="1" ht="15.75" customHeight="1">
      <c r="A85" s="19" t="s">
        <v>273</v>
      </c>
      <c r="B85" s="19" t="s">
        <v>728</v>
      </c>
      <c r="C85" s="20">
        <v>25</v>
      </c>
      <c r="D85" s="41"/>
    </row>
    <row r="86" spans="1:4" s="15" customFormat="1" ht="15.75" customHeight="1">
      <c r="A86" s="19" t="s">
        <v>273</v>
      </c>
      <c r="B86" s="19" t="s">
        <v>728</v>
      </c>
      <c r="C86" s="20">
        <v>25</v>
      </c>
      <c r="D86" s="41"/>
    </row>
    <row r="87" spans="1:4" s="15" customFormat="1" ht="15.75" customHeight="1">
      <c r="A87" s="22" t="s">
        <v>107</v>
      </c>
      <c r="B87" s="23" t="s">
        <v>728</v>
      </c>
      <c r="C87" s="27" t="s">
        <v>289</v>
      </c>
      <c r="D87" s="42">
        <v>150</v>
      </c>
    </row>
    <row r="88" spans="1:4" s="15" customFormat="1" ht="15.75" customHeight="1">
      <c r="A88" s="19" t="s">
        <v>273</v>
      </c>
      <c r="B88" s="19" t="s">
        <v>728</v>
      </c>
      <c r="C88" s="20">
        <v>28</v>
      </c>
      <c r="D88" s="41"/>
    </row>
    <row r="89" spans="1:4" s="15" customFormat="1" ht="15.75" customHeight="1">
      <c r="A89" s="19" t="s">
        <v>273</v>
      </c>
      <c r="B89" s="19" t="s">
        <v>728</v>
      </c>
      <c r="C89" s="20">
        <v>28</v>
      </c>
      <c r="D89" s="41"/>
    </row>
    <row r="90" spans="1:4" s="15" customFormat="1" ht="15.75" customHeight="1">
      <c r="A90" s="22" t="s">
        <v>107</v>
      </c>
      <c r="B90" s="23" t="s">
        <v>728</v>
      </c>
      <c r="C90" s="27" t="s">
        <v>295</v>
      </c>
      <c r="D90" s="42">
        <v>30</v>
      </c>
    </row>
    <row r="91" spans="1:4" s="15" customFormat="1" ht="15.75" customHeight="1">
      <c r="A91" s="19" t="s">
        <v>273</v>
      </c>
      <c r="B91" s="19" t="s">
        <v>728</v>
      </c>
      <c r="C91" s="20">
        <v>30</v>
      </c>
      <c r="D91" s="41"/>
    </row>
    <row r="92" spans="1:4" s="15" customFormat="1" ht="15.75" customHeight="1">
      <c r="A92" s="19" t="s">
        <v>273</v>
      </c>
      <c r="B92" s="19" t="s">
        <v>728</v>
      </c>
      <c r="C92" s="20">
        <v>30</v>
      </c>
      <c r="D92" s="41">
        <v>60</v>
      </c>
    </row>
    <row r="93" spans="1:4" s="15" customFormat="1" ht="15.75" customHeight="1">
      <c r="A93" s="19" t="s">
        <v>273</v>
      </c>
      <c r="B93" s="19" t="s">
        <v>728</v>
      </c>
      <c r="C93" s="20">
        <v>30</v>
      </c>
      <c r="D93" s="41"/>
    </row>
    <row r="94" spans="1:4" s="15" customFormat="1" ht="15.75" customHeight="1">
      <c r="A94" s="19" t="s">
        <v>273</v>
      </c>
      <c r="B94" s="19" t="s">
        <v>728</v>
      </c>
      <c r="C94" s="20">
        <v>30</v>
      </c>
      <c r="D94" s="41"/>
    </row>
    <row r="95" spans="1:4" s="15" customFormat="1" ht="15.75" customHeight="1">
      <c r="A95" s="22" t="s">
        <v>107</v>
      </c>
      <c r="B95" s="23" t="s">
        <v>728</v>
      </c>
      <c r="C95" s="27" t="s">
        <v>267</v>
      </c>
      <c r="D95" s="42">
        <v>160</v>
      </c>
    </row>
    <row r="96" spans="1:4" s="15" customFormat="1" ht="15.75" customHeight="1">
      <c r="A96" s="19" t="s">
        <v>273</v>
      </c>
      <c r="B96" s="19" t="s">
        <v>728</v>
      </c>
      <c r="C96" s="20">
        <v>32</v>
      </c>
      <c r="D96" s="41"/>
    </row>
    <row r="97" spans="1:4" s="15" customFormat="1" ht="15.75" customHeight="1">
      <c r="A97" s="19" t="s">
        <v>273</v>
      </c>
      <c r="B97" s="19" t="s">
        <v>728</v>
      </c>
      <c r="C97" s="20">
        <v>32</v>
      </c>
      <c r="D97" s="41"/>
    </row>
    <row r="98" spans="1:4" s="15" customFormat="1" ht="15.75" customHeight="1">
      <c r="A98" s="22" t="s">
        <v>107</v>
      </c>
      <c r="B98" s="23" t="s">
        <v>728</v>
      </c>
      <c r="C98" s="27" t="s">
        <v>296</v>
      </c>
      <c r="D98" s="42">
        <f>SUM(D96:D97)</f>
        <v>0</v>
      </c>
    </row>
    <row r="99" spans="1:4" s="15" customFormat="1" ht="15.75" customHeight="1">
      <c r="A99" s="19" t="s">
        <v>273</v>
      </c>
      <c r="B99" s="19" t="s">
        <v>728</v>
      </c>
      <c r="C99" s="20">
        <v>35</v>
      </c>
      <c r="D99" s="41">
        <v>6.3</v>
      </c>
    </row>
    <row r="100" spans="1:4" s="15" customFormat="1" ht="15.75" customHeight="1">
      <c r="A100" s="19" t="s">
        <v>273</v>
      </c>
      <c r="B100" s="19" t="s">
        <v>728</v>
      </c>
      <c r="C100" s="20">
        <v>35</v>
      </c>
      <c r="D100" s="41"/>
    </row>
    <row r="101" spans="1:4" s="15" customFormat="1" ht="15.75" customHeight="1">
      <c r="A101" s="22" t="s">
        <v>107</v>
      </c>
      <c r="B101" s="23" t="s">
        <v>728</v>
      </c>
      <c r="C101" s="27" t="s">
        <v>298</v>
      </c>
      <c r="D101" s="42">
        <v>40</v>
      </c>
    </row>
    <row r="102" spans="1:4" s="15" customFormat="1" ht="15.75" customHeight="1">
      <c r="A102" s="19" t="s">
        <v>273</v>
      </c>
      <c r="B102" s="19" t="s">
        <v>728</v>
      </c>
      <c r="C102" s="20">
        <v>36</v>
      </c>
      <c r="D102" s="41"/>
    </row>
    <row r="103" spans="1:4" s="15" customFormat="1" ht="15.75" customHeight="1">
      <c r="A103" s="19" t="s">
        <v>273</v>
      </c>
      <c r="B103" s="19" t="s">
        <v>728</v>
      </c>
      <c r="C103" s="20">
        <v>36</v>
      </c>
      <c r="D103" s="41"/>
    </row>
    <row r="104" spans="1:4" s="15" customFormat="1" ht="15.75" customHeight="1">
      <c r="A104" s="22" t="s">
        <v>107</v>
      </c>
      <c r="B104" s="23" t="s">
        <v>728</v>
      </c>
      <c r="C104" s="27">
        <v>36</v>
      </c>
      <c r="D104" s="42">
        <f>SUM(D102:D103)</f>
        <v>0</v>
      </c>
    </row>
    <row r="105" spans="1:4" s="15" customFormat="1" ht="15.75" customHeight="1">
      <c r="A105" s="19" t="s">
        <v>273</v>
      </c>
      <c r="B105" s="19" t="s">
        <v>728</v>
      </c>
      <c r="C105" s="20">
        <v>40</v>
      </c>
      <c r="D105" s="41">
        <v>31.8</v>
      </c>
    </row>
    <row r="106" spans="1:4" s="15" customFormat="1" ht="15.75" customHeight="1">
      <c r="A106" s="19" t="s">
        <v>273</v>
      </c>
      <c r="B106" s="19" t="s">
        <v>728</v>
      </c>
      <c r="C106" s="20">
        <v>40</v>
      </c>
      <c r="D106" s="41"/>
    </row>
    <row r="107" spans="1:4" s="15" customFormat="1" ht="15.75" customHeight="1">
      <c r="A107" s="19" t="s">
        <v>273</v>
      </c>
      <c r="B107" s="19" t="s">
        <v>728</v>
      </c>
      <c r="C107" s="20">
        <v>40</v>
      </c>
      <c r="D107" s="41"/>
    </row>
    <row r="108" spans="1:4" s="15" customFormat="1" ht="15.75" customHeight="1">
      <c r="A108" s="22" t="s">
        <v>107</v>
      </c>
      <c r="B108" s="23" t="s">
        <v>728</v>
      </c>
      <c r="C108" s="24" t="s">
        <v>301</v>
      </c>
      <c r="D108" s="42">
        <v>135</v>
      </c>
    </row>
    <row r="109" spans="1:4" s="15" customFormat="1" ht="15.75" customHeight="1">
      <c r="A109" s="19" t="s">
        <v>273</v>
      </c>
      <c r="B109" s="19" t="s">
        <v>728</v>
      </c>
      <c r="C109" s="20">
        <v>45</v>
      </c>
      <c r="D109" s="41"/>
    </row>
    <row r="110" spans="1:4" s="15" customFormat="1" ht="15.75" customHeight="1">
      <c r="A110" s="19" t="s">
        <v>273</v>
      </c>
      <c r="B110" s="19" t="s">
        <v>728</v>
      </c>
      <c r="C110" s="20">
        <v>45</v>
      </c>
      <c r="D110" s="41">
        <v>20.2</v>
      </c>
    </row>
    <row r="111" spans="1:4" s="15" customFormat="1" ht="15.75" customHeight="1">
      <c r="A111" s="22" t="s">
        <v>107</v>
      </c>
      <c r="B111" s="23" t="s">
        <v>728</v>
      </c>
      <c r="C111" s="27" t="s">
        <v>303</v>
      </c>
      <c r="D111" s="42">
        <f>SUM(D109:D110)</f>
        <v>20.2</v>
      </c>
    </row>
    <row r="112" spans="1:4" s="15" customFormat="1" ht="15.75" customHeight="1">
      <c r="A112" s="19" t="s">
        <v>273</v>
      </c>
      <c r="B112" s="19" t="s">
        <v>728</v>
      </c>
      <c r="C112" s="20">
        <v>50</v>
      </c>
      <c r="D112" s="41">
        <v>168.5</v>
      </c>
    </row>
    <row r="113" spans="1:4" s="15" customFormat="1" ht="15.75" customHeight="1">
      <c r="A113" s="19" t="s">
        <v>273</v>
      </c>
      <c r="B113" s="19" t="s">
        <v>728</v>
      </c>
      <c r="C113" s="20">
        <v>50</v>
      </c>
      <c r="D113" s="41">
        <v>6.3</v>
      </c>
    </row>
    <row r="114" spans="1:4" s="15" customFormat="1" ht="15.75" customHeight="1">
      <c r="A114" s="19" t="s">
        <v>273</v>
      </c>
      <c r="B114" s="19" t="s">
        <v>728</v>
      </c>
      <c r="C114" s="20">
        <v>50</v>
      </c>
      <c r="D114" s="41"/>
    </row>
    <row r="115" spans="1:4" s="15" customFormat="1" ht="15.75" customHeight="1">
      <c r="A115" s="22" t="s">
        <v>107</v>
      </c>
      <c r="B115" s="23" t="s">
        <v>728</v>
      </c>
      <c r="C115" s="27" t="s">
        <v>306</v>
      </c>
      <c r="D115" s="42">
        <f>SUM(D112:D114)</f>
        <v>174.8</v>
      </c>
    </row>
    <row r="116" spans="1:4" s="15" customFormat="1" ht="15.75" customHeight="1">
      <c r="A116" s="19" t="s">
        <v>273</v>
      </c>
      <c r="B116" s="19" t="s">
        <v>728</v>
      </c>
      <c r="C116" s="20">
        <v>55</v>
      </c>
      <c r="D116" s="41"/>
    </row>
    <row r="117" spans="1:4" s="15" customFormat="1" ht="15.75" customHeight="1">
      <c r="A117" s="19" t="s">
        <v>273</v>
      </c>
      <c r="B117" s="19" t="s">
        <v>728</v>
      </c>
      <c r="C117" s="20">
        <v>55</v>
      </c>
      <c r="D117" s="41"/>
    </row>
    <row r="118" spans="1:4" s="15" customFormat="1" ht="15.75" customHeight="1">
      <c r="A118" s="22" t="s">
        <v>107</v>
      </c>
      <c r="B118" s="23" t="s">
        <v>728</v>
      </c>
      <c r="C118" s="27" t="s">
        <v>308</v>
      </c>
      <c r="D118" s="42">
        <f>SUM(D116:D117)</f>
        <v>0</v>
      </c>
    </row>
    <row r="119" spans="1:4" s="15" customFormat="1" ht="15.75" customHeight="1">
      <c r="A119" s="19" t="s">
        <v>273</v>
      </c>
      <c r="B119" s="19" t="s">
        <v>728</v>
      </c>
      <c r="C119" s="20">
        <v>60</v>
      </c>
      <c r="D119" s="41">
        <v>19.7</v>
      </c>
    </row>
    <row r="120" spans="1:4" s="15" customFormat="1" ht="15.75" customHeight="1">
      <c r="A120" s="19" t="s">
        <v>273</v>
      </c>
      <c r="B120" s="19" t="s">
        <v>728</v>
      </c>
      <c r="C120" s="20">
        <v>60</v>
      </c>
      <c r="D120" s="41">
        <v>2.5</v>
      </c>
    </row>
    <row r="121" spans="1:4" s="15" customFormat="1" ht="15.75" customHeight="1">
      <c r="A121" s="19" t="s">
        <v>273</v>
      </c>
      <c r="B121" s="19" t="s">
        <v>728</v>
      </c>
      <c r="C121" s="20">
        <v>60</v>
      </c>
      <c r="D121" s="41">
        <v>66</v>
      </c>
    </row>
    <row r="122" spans="1:4" s="15" customFormat="1" ht="15.75" customHeight="1">
      <c r="A122" s="22" t="s">
        <v>107</v>
      </c>
      <c r="B122" s="23" t="s">
        <v>728</v>
      </c>
      <c r="C122" s="24" t="s">
        <v>310</v>
      </c>
      <c r="D122" s="42">
        <v>193</v>
      </c>
    </row>
    <row r="123" spans="1:4" s="15" customFormat="1" ht="15.75" customHeight="1">
      <c r="A123" s="19" t="s">
        <v>273</v>
      </c>
      <c r="B123" s="19" t="s">
        <v>728</v>
      </c>
      <c r="C123" s="20">
        <v>65</v>
      </c>
      <c r="D123" s="41"/>
    </row>
    <row r="124" spans="1:4" s="15" customFormat="1" ht="15.75" customHeight="1">
      <c r="A124" s="19" t="s">
        <v>273</v>
      </c>
      <c r="B124" s="19" t="s">
        <v>728</v>
      </c>
      <c r="C124" s="20">
        <v>65</v>
      </c>
      <c r="D124" s="41"/>
    </row>
    <row r="125" spans="1:4" s="15" customFormat="1" ht="15.75" customHeight="1">
      <c r="A125" s="22" t="s">
        <v>107</v>
      </c>
      <c r="B125" s="23" t="s">
        <v>728</v>
      </c>
      <c r="C125" s="24" t="s">
        <v>311</v>
      </c>
      <c r="D125" s="42">
        <f>SUM(D123:D124)</f>
        <v>0</v>
      </c>
    </row>
    <row r="126" spans="1:4" s="15" customFormat="1" ht="15.75" customHeight="1">
      <c r="A126" s="19" t="s">
        <v>273</v>
      </c>
      <c r="B126" s="19" t="s">
        <v>728</v>
      </c>
      <c r="C126" s="20">
        <v>70</v>
      </c>
      <c r="D126" s="41">
        <v>89</v>
      </c>
    </row>
    <row r="127" spans="1:4" s="15" customFormat="1" ht="15.75" customHeight="1">
      <c r="A127" s="19" t="s">
        <v>273</v>
      </c>
      <c r="B127" s="19" t="s">
        <v>728</v>
      </c>
      <c r="C127" s="20">
        <v>70</v>
      </c>
      <c r="D127" s="41"/>
    </row>
    <row r="128" spans="1:4" s="15" customFormat="1" ht="15.75" customHeight="1">
      <c r="A128" s="19" t="s">
        <v>273</v>
      </c>
      <c r="B128" s="19" t="s">
        <v>728</v>
      </c>
      <c r="C128" s="20">
        <v>70</v>
      </c>
      <c r="D128" s="41"/>
    </row>
    <row r="129" spans="1:4" s="15" customFormat="1" ht="15.75" customHeight="1">
      <c r="A129" s="22" t="s">
        <v>107</v>
      </c>
      <c r="B129" s="23" t="s">
        <v>728</v>
      </c>
      <c r="C129" s="27" t="s">
        <v>313</v>
      </c>
      <c r="D129" s="42">
        <v>96</v>
      </c>
    </row>
    <row r="130" spans="1:4" s="15" customFormat="1" ht="15.75" customHeight="1">
      <c r="A130" s="19" t="s">
        <v>273</v>
      </c>
      <c r="B130" s="19" t="s">
        <v>728</v>
      </c>
      <c r="C130" s="20">
        <v>75</v>
      </c>
      <c r="D130" s="41"/>
    </row>
    <row r="131" spans="1:4" s="15" customFormat="1" ht="15.75" customHeight="1">
      <c r="A131" s="19" t="s">
        <v>273</v>
      </c>
      <c r="B131" s="19" t="s">
        <v>728</v>
      </c>
      <c r="C131" s="20">
        <v>75</v>
      </c>
      <c r="D131" s="41"/>
    </row>
    <row r="132" spans="1:4" s="15" customFormat="1" ht="15.75" customHeight="1">
      <c r="A132" s="22" t="s">
        <v>107</v>
      </c>
      <c r="B132" s="23" t="s">
        <v>728</v>
      </c>
      <c r="C132" s="27" t="s">
        <v>314</v>
      </c>
      <c r="D132" s="42">
        <f>SUM(D130:D131)</f>
        <v>0</v>
      </c>
    </row>
    <row r="133" spans="1:4" s="15" customFormat="1" ht="15.75" customHeight="1">
      <c r="A133" s="19" t="s">
        <v>273</v>
      </c>
      <c r="B133" s="19" t="s">
        <v>728</v>
      </c>
      <c r="C133" s="20">
        <v>80</v>
      </c>
      <c r="D133" s="41">
        <v>55.2</v>
      </c>
    </row>
    <row r="134" spans="1:4" s="15" customFormat="1" ht="15.75" customHeight="1">
      <c r="A134" s="19" t="s">
        <v>273</v>
      </c>
      <c r="B134" s="19" t="s">
        <v>728</v>
      </c>
      <c r="C134" s="20">
        <v>80</v>
      </c>
      <c r="D134" s="41"/>
    </row>
    <row r="135" spans="1:4" s="15" customFormat="1" ht="15.75" customHeight="1">
      <c r="A135" s="22" t="s">
        <v>107</v>
      </c>
      <c r="B135" s="23" t="s">
        <v>728</v>
      </c>
      <c r="C135" s="24" t="s">
        <v>315</v>
      </c>
      <c r="D135" s="42">
        <f>SUM(D133:D134)</f>
        <v>55.2</v>
      </c>
    </row>
    <row r="136" spans="1:4" s="15" customFormat="1" ht="15.75" customHeight="1">
      <c r="A136" s="19" t="s">
        <v>273</v>
      </c>
      <c r="B136" s="19" t="s">
        <v>728</v>
      </c>
      <c r="C136" s="20">
        <v>85</v>
      </c>
      <c r="D136" s="41"/>
    </row>
    <row r="137" spans="1:4" s="15" customFormat="1" ht="15.75" customHeight="1">
      <c r="A137" s="19" t="s">
        <v>273</v>
      </c>
      <c r="B137" s="19" t="s">
        <v>728</v>
      </c>
      <c r="C137" s="20">
        <v>85</v>
      </c>
      <c r="D137" s="41"/>
    </row>
    <row r="138" spans="1:4" s="15" customFormat="1" ht="15.75" customHeight="1">
      <c r="A138" s="22" t="s">
        <v>107</v>
      </c>
      <c r="B138" s="23" t="s">
        <v>728</v>
      </c>
      <c r="C138" s="27" t="s">
        <v>316</v>
      </c>
      <c r="D138" s="42">
        <f>SUM(D136:D137)</f>
        <v>0</v>
      </c>
    </row>
    <row r="139" spans="1:4" s="15" customFormat="1" ht="15.75" customHeight="1">
      <c r="A139" s="19" t="s">
        <v>273</v>
      </c>
      <c r="B139" s="19" t="s">
        <v>728</v>
      </c>
      <c r="C139" s="20">
        <v>90</v>
      </c>
      <c r="D139" s="41">
        <v>38.5</v>
      </c>
    </row>
    <row r="140" spans="1:4" s="15" customFormat="1" ht="15.75" customHeight="1">
      <c r="A140" s="19" t="s">
        <v>273</v>
      </c>
      <c r="B140" s="19" t="s">
        <v>728</v>
      </c>
      <c r="C140" s="20">
        <v>90</v>
      </c>
      <c r="D140" s="41"/>
    </row>
    <row r="141" spans="1:4" s="15" customFormat="1" ht="17.25" customHeight="1">
      <c r="A141" s="19" t="s">
        <v>273</v>
      </c>
      <c r="B141" s="19" t="s">
        <v>728</v>
      </c>
      <c r="C141" s="20">
        <v>90</v>
      </c>
      <c r="D141" s="41">
        <v>25.7</v>
      </c>
    </row>
    <row r="142" spans="1:4" s="15" customFormat="1" ht="17.25" customHeight="1">
      <c r="A142" s="19" t="s">
        <v>273</v>
      </c>
      <c r="B142" s="19" t="s">
        <v>728</v>
      </c>
      <c r="C142" s="20">
        <v>90</v>
      </c>
      <c r="D142" s="41"/>
    </row>
    <row r="143" spans="1:4" s="15" customFormat="1" ht="15.75" customHeight="1">
      <c r="A143" s="22" t="s">
        <v>107</v>
      </c>
      <c r="B143" s="23" t="s">
        <v>728</v>
      </c>
      <c r="C143" s="27" t="s">
        <v>333</v>
      </c>
      <c r="D143" s="42">
        <f>SUM(D139:D142)</f>
        <v>64.2</v>
      </c>
    </row>
    <row r="144" spans="1:4" s="15" customFormat="1" ht="15.75" customHeight="1">
      <c r="A144" s="19" t="s">
        <v>273</v>
      </c>
      <c r="B144" s="19" t="s">
        <v>728</v>
      </c>
      <c r="C144" s="20">
        <v>95</v>
      </c>
      <c r="D144" s="41"/>
    </row>
    <row r="145" spans="1:4" s="15" customFormat="1" ht="15.75" customHeight="1">
      <c r="A145" s="19" t="s">
        <v>273</v>
      </c>
      <c r="B145" s="19" t="s">
        <v>728</v>
      </c>
      <c r="C145" s="20">
        <v>95</v>
      </c>
      <c r="D145" s="41"/>
    </row>
    <row r="146" spans="1:4" s="15" customFormat="1" ht="15.75" customHeight="1">
      <c r="A146" s="22" t="s">
        <v>107</v>
      </c>
      <c r="B146" s="23" t="s">
        <v>728</v>
      </c>
      <c r="C146" s="27" t="s">
        <v>730</v>
      </c>
      <c r="D146" s="42">
        <f>SUM(D144:D145)</f>
        <v>0</v>
      </c>
    </row>
    <row r="147" spans="1:4" s="15" customFormat="1" ht="15.75" customHeight="1">
      <c r="A147" s="19" t="s">
        <v>273</v>
      </c>
      <c r="B147" s="19" t="s">
        <v>728</v>
      </c>
      <c r="C147" s="20">
        <v>100</v>
      </c>
      <c r="D147" s="41">
        <v>28.5</v>
      </c>
    </row>
    <row r="148" spans="1:4" s="15" customFormat="1" ht="15.75" customHeight="1">
      <c r="A148" s="19" t="s">
        <v>273</v>
      </c>
      <c r="B148" s="19" t="s">
        <v>728</v>
      </c>
      <c r="C148" s="20">
        <v>100</v>
      </c>
      <c r="D148" s="41">
        <v>27</v>
      </c>
    </row>
    <row r="149" spans="1:4" s="15" customFormat="1" ht="15.75" customHeight="1">
      <c r="A149" s="19" t="s">
        <v>273</v>
      </c>
      <c r="B149" s="19" t="s">
        <v>728</v>
      </c>
      <c r="C149" s="20">
        <v>100</v>
      </c>
      <c r="D149" s="41"/>
    </row>
    <row r="150" spans="1:4" s="15" customFormat="1" ht="15.75" customHeight="1">
      <c r="A150" s="22" t="s">
        <v>107</v>
      </c>
      <c r="B150" s="23" t="s">
        <v>728</v>
      </c>
      <c r="C150" s="27" t="s">
        <v>335</v>
      </c>
      <c r="D150" s="42">
        <f>SUM(D147:D149)</f>
        <v>55.5</v>
      </c>
    </row>
    <row r="151" spans="1:4" s="15" customFormat="1" ht="15.75" customHeight="1">
      <c r="A151" s="19" t="s">
        <v>273</v>
      </c>
      <c r="B151" s="19" t="s">
        <v>728</v>
      </c>
      <c r="C151" s="20">
        <v>110</v>
      </c>
      <c r="D151" s="41">
        <v>29</v>
      </c>
    </row>
    <row r="152" spans="1:4" s="15" customFormat="1" ht="15.75" customHeight="1">
      <c r="A152" s="19" t="s">
        <v>273</v>
      </c>
      <c r="B152" s="19" t="s">
        <v>728</v>
      </c>
      <c r="C152" s="20">
        <v>110</v>
      </c>
      <c r="D152" s="41"/>
    </row>
    <row r="153" spans="1:4" s="15" customFormat="1" ht="15.75" customHeight="1">
      <c r="A153" s="22" t="s">
        <v>107</v>
      </c>
      <c r="B153" s="23" t="s">
        <v>728</v>
      </c>
      <c r="C153" s="24" t="s">
        <v>338</v>
      </c>
      <c r="D153" s="42">
        <f>SUM(D151:D152)</f>
        <v>29</v>
      </c>
    </row>
    <row r="154" spans="1:4" s="15" customFormat="1" ht="15.75" customHeight="1">
      <c r="A154" s="19" t="s">
        <v>273</v>
      </c>
      <c r="B154" s="19" t="s">
        <v>728</v>
      </c>
      <c r="C154" s="20">
        <v>120</v>
      </c>
      <c r="D154" s="41"/>
    </row>
    <row r="155" spans="1:4" s="15" customFormat="1" ht="15.75" customHeight="1">
      <c r="A155" s="19" t="s">
        <v>273</v>
      </c>
      <c r="B155" s="19" t="s">
        <v>728</v>
      </c>
      <c r="C155" s="20">
        <v>120</v>
      </c>
      <c r="D155" s="41"/>
    </row>
    <row r="156" spans="1:4" s="15" customFormat="1" ht="15.75" customHeight="1">
      <c r="A156" s="22" t="s">
        <v>107</v>
      </c>
      <c r="B156" s="23" t="s">
        <v>728</v>
      </c>
      <c r="C156" s="24" t="s">
        <v>339</v>
      </c>
      <c r="D156" s="42">
        <f>SUM(D154:D155)</f>
        <v>0</v>
      </c>
    </row>
    <row r="157" spans="1:4" s="15" customFormat="1" ht="15.75" customHeight="1">
      <c r="A157" s="19" t="s">
        <v>273</v>
      </c>
      <c r="B157" s="19" t="s">
        <v>728</v>
      </c>
      <c r="C157" s="20">
        <v>130</v>
      </c>
      <c r="D157" s="41"/>
    </row>
    <row r="158" spans="1:4" s="15" customFormat="1" ht="15.75" customHeight="1">
      <c r="A158" s="19" t="s">
        <v>273</v>
      </c>
      <c r="B158" s="19" t="s">
        <v>728</v>
      </c>
      <c r="C158" s="20">
        <v>130</v>
      </c>
      <c r="D158" s="41"/>
    </row>
    <row r="159" spans="1:4" s="15" customFormat="1" ht="15.75" customHeight="1">
      <c r="A159" s="22" t="s">
        <v>107</v>
      </c>
      <c r="B159" s="23" t="s">
        <v>728</v>
      </c>
      <c r="C159" s="24" t="s">
        <v>344</v>
      </c>
      <c r="D159" s="42">
        <f>D157+D158</f>
        <v>0</v>
      </c>
    </row>
    <row r="160" spans="1:4" s="15" customFormat="1" ht="15.75" customHeight="1">
      <c r="A160" s="19" t="s">
        <v>273</v>
      </c>
      <c r="B160" s="19" t="s">
        <v>728</v>
      </c>
      <c r="C160" s="20">
        <v>150</v>
      </c>
      <c r="D160" s="41">
        <v>266</v>
      </c>
    </row>
    <row r="161" spans="1:4" s="15" customFormat="1" ht="15.75" customHeight="1">
      <c r="A161" s="19" t="s">
        <v>273</v>
      </c>
      <c r="B161" s="19" t="s">
        <v>728</v>
      </c>
      <c r="C161" s="20">
        <v>150</v>
      </c>
      <c r="D161" s="41">
        <v>78</v>
      </c>
    </row>
    <row r="162" spans="1:4" s="15" customFormat="1" ht="15.75" customHeight="1">
      <c r="A162" s="22" t="s">
        <v>107</v>
      </c>
      <c r="B162" s="23" t="s">
        <v>728</v>
      </c>
      <c r="C162" s="24" t="s">
        <v>346</v>
      </c>
      <c r="D162" s="42">
        <f>SUM(D160:D161)</f>
        <v>344</v>
      </c>
    </row>
    <row r="163" spans="1:4" s="15" customFormat="1" ht="15.75" customHeight="1">
      <c r="A163" s="19" t="s">
        <v>273</v>
      </c>
      <c r="B163" s="19" t="s">
        <v>728</v>
      </c>
      <c r="C163" s="20">
        <v>160</v>
      </c>
      <c r="D163" s="41"/>
    </row>
    <row r="164" spans="1:4" s="15" customFormat="1" ht="15.75" customHeight="1">
      <c r="A164" s="22" t="s">
        <v>107</v>
      </c>
      <c r="B164" s="23" t="s">
        <v>728</v>
      </c>
      <c r="C164" s="24" t="s">
        <v>347</v>
      </c>
      <c r="D164" s="42">
        <f>SUM(D163:D163)</f>
        <v>0</v>
      </c>
    </row>
    <row r="165" spans="1:4" s="15" customFormat="1" ht="15.75" customHeight="1">
      <c r="A165" s="19" t="s">
        <v>273</v>
      </c>
      <c r="B165" s="19" t="s">
        <v>728</v>
      </c>
      <c r="C165" s="20">
        <v>170</v>
      </c>
      <c r="D165" s="41"/>
    </row>
    <row r="166" spans="1:4" s="15" customFormat="1" ht="15.75" customHeight="1">
      <c r="A166" s="19" t="s">
        <v>273</v>
      </c>
      <c r="B166" s="19" t="s">
        <v>728</v>
      </c>
      <c r="C166" s="20">
        <v>170</v>
      </c>
      <c r="D166" s="41"/>
    </row>
    <row r="167" spans="1:4" s="15" customFormat="1" ht="15.75" customHeight="1">
      <c r="A167" s="22" t="s">
        <v>107</v>
      </c>
      <c r="B167" s="23" t="s">
        <v>728</v>
      </c>
      <c r="C167" s="24" t="s">
        <v>734</v>
      </c>
      <c r="D167" s="42">
        <f>SUM(D165:D166)</f>
        <v>0</v>
      </c>
    </row>
    <row r="168" spans="1:4" s="15" customFormat="1" ht="15.75" customHeight="1">
      <c r="A168" s="19" t="s">
        <v>273</v>
      </c>
      <c r="B168" s="19" t="s">
        <v>728</v>
      </c>
      <c r="C168" s="20">
        <v>180</v>
      </c>
      <c r="D168" s="41"/>
    </row>
    <row r="169" spans="1:4" s="15" customFormat="1" ht="15.75" customHeight="1">
      <c r="A169" s="22" t="s">
        <v>107</v>
      </c>
      <c r="B169" s="23" t="s">
        <v>728</v>
      </c>
      <c r="C169" s="24" t="s">
        <v>348</v>
      </c>
      <c r="D169" s="42">
        <f>SUM(D168:D168)</f>
        <v>0</v>
      </c>
    </row>
    <row r="170" spans="1:4" s="15" customFormat="1" ht="15.75" customHeight="1">
      <c r="A170" s="19" t="s">
        <v>273</v>
      </c>
      <c r="B170" s="19" t="s">
        <v>728</v>
      </c>
      <c r="C170" s="20">
        <v>250</v>
      </c>
      <c r="D170" s="41"/>
    </row>
    <row r="171" spans="1:4" s="15" customFormat="1" ht="15.75" customHeight="1">
      <c r="A171" s="19" t="s">
        <v>273</v>
      </c>
      <c r="B171" s="19" t="s">
        <v>728</v>
      </c>
      <c r="C171" s="20">
        <v>250</v>
      </c>
      <c r="D171" s="41"/>
    </row>
    <row r="172" spans="1:4" s="15" customFormat="1" ht="15.75" customHeight="1">
      <c r="A172" s="22" t="s">
        <v>107</v>
      </c>
      <c r="B172" s="23" t="s">
        <v>728</v>
      </c>
      <c r="C172" s="24" t="s">
        <v>757</v>
      </c>
      <c r="D172" s="42">
        <f>SUM(D170:D171)</f>
        <v>0</v>
      </c>
    </row>
    <row r="173" spans="1:4" s="15" customFormat="1" ht="15.75" customHeight="1">
      <c r="A173" s="19" t="s">
        <v>273</v>
      </c>
      <c r="B173" s="19" t="s">
        <v>728</v>
      </c>
      <c r="C173" s="20">
        <v>300</v>
      </c>
      <c r="D173" s="41"/>
    </row>
    <row r="174" spans="1:4" s="15" customFormat="1" ht="15.75" customHeight="1">
      <c r="A174" s="22" t="s">
        <v>107</v>
      </c>
      <c r="B174" s="23" t="s">
        <v>728</v>
      </c>
      <c r="C174" s="24" t="s">
        <v>736</v>
      </c>
      <c r="D174" s="42">
        <f>SUM(D173:D173)</f>
        <v>0</v>
      </c>
    </row>
    <row r="175" spans="1:4" s="15" customFormat="1" ht="15.75" customHeight="1">
      <c r="A175" s="19" t="s">
        <v>273</v>
      </c>
      <c r="B175" s="19" t="s">
        <v>728</v>
      </c>
      <c r="C175" s="20">
        <v>350</v>
      </c>
      <c r="D175" s="41"/>
    </row>
    <row r="176" spans="1:4" s="15" customFormat="1" ht="15.75" customHeight="1">
      <c r="A176" s="19" t="s">
        <v>273</v>
      </c>
      <c r="B176" s="19" t="s">
        <v>728</v>
      </c>
      <c r="C176" s="20">
        <v>350</v>
      </c>
      <c r="D176" s="41"/>
    </row>
    <row r="177" spans="1:4" s="15" customFormat="1" ht="15.75" customHeight="1">
      <c r="A177" s="22" t="s">
        <v>107</v>
      </c>
      <c r="B177" s="23" t="s">
        <v>728</v>
      </c>
      <c r="C177" s="24" t="s">
        <v>737</v>
      </c>
      <c r="D177" s="42">
        <f>SUM(D175:D176)</f>
        <v>0</v>
      </c>
    </row>
    <row r="178" spans="1:4" s="15" customFormat="1" ht="15.75" customHeight="1">
      <c r="A178" s="28"/>
      <c r="B178" s="28"/>
      <c r="C178" s="79"/>
      <c r="D178" s="80"/>
    </row>
    <row r="179" spans="1:4" s="15" customFormat="1" ht="15.75" customHeight="1">
      <c r="A179" s="19" t="s">
        <v>273</v>
      </c>
      <c r="B179" s="19" t="s">
        <v>738</v>
      </c>
      <c r="C179" s="20">
        <v>20</v>
      </c>
      <c r="D179" s="41">
        <v>7</v>
      </c>
    </row>
    <row r="180" spans="1:4" s="15" customFormat="1" ht="15.75" customHeight="1">
      <c r="A180" s="22" t="s">
        <v>107</v>
      </c>
      <c r="B180" s="23" t="s">
        <v>738</v>
      </c>
      <c r="C180" s="24" t="s">
        <v>286</v>
      </c>
      <c r="D180" s="42">
        <f>SUM(D179:D179)</f>
        <v>7</v>
      </c>
    </row>
    <row r="181" spans="1:4" s="15" customFormat="1" ht="15.75" customHeight="1">
      <c r="A181" s="19" t="s">
        <v>273</v>
      </c>
      <c r="B181" s="19" t="s">
        <v>738</v>
      </c>
      <c r="C181" s="20">
        <v>70</v>
      </c>
      <c r="D181" s="41">
        <v>6.2</v>
      </c>
    </row>
    <row r="182" spans="1:4" s="15" customFormat="1" ht="15.75" customHeight="1">
      <c r="A182" s="19" t="s">
        <v>273</v>
      </c>
      <c r="B182" s="19" t="s">
        <v>738</v>
      </c>
      <c r="C182" s="20">
        <v>70</v>
      </c>
      <c r="D182" s="41">
        <v>10.4</v>
      </c>
    </row>
    <row r="183" spans="1:4" s="15" customFormat="1" ht="15.75" customHeight="1">
      <c r="A183" s="22" t="s">
        <v>107</v>
      </c>
      <c r="B183" s="23" t="s">
        <v>738</v>
      </c>
      <c r="C183" s="24" t="s">
        <v>313</v>
      </c>
      <c r="D183" s="42">
        <f>SUM(D181:D182)</f>
        <v>16.6</v>
      </c>
    </row>
    <row r="184" spans="1:4" s="15" customFormat="1" ht="15.75" customHeight="1">
      <c r="A184" s="19" t="s">
        <v>273</v>
      </c>
      <c r="B184" s="19" t="s">
        <v>738</v>
      </c>
      <c r="C184" s="20">
        <v>40</v>
      </c>
      <c r="D184" s="41"/>
    </row>
    <row r="185" spans="1:4" s="15" customFormat="1" ht="15.75" customHeight="1">
      <c r="A185" s="22" t="s">
        <v>107</v>
      </c>
      <c r="B185" s="23" t="s">
        <v>738</v>
      </c>
      <c r="C185" s="24" t="s">
        <v>301</v>
      </c>
      <c r="D185" s="42">
        <f>SUM(D184:D184)</f>
        <v>0</v>
      </c>
    </row>
    <row r="186" spans="1:4" s="15" customFormat="1" ht="15.75" customHeight="1">
      <c r="A186" s="28"/>
      <c r="B186" s="28"/>
      <c r="C186" s="79"/>
      <c r="D186" s="80"/>
    </row>
    <row r="187" spans="1:4" s="15" customFormat="1" ht="15.75" customHeight="1">
      <c r="A187" s="19" t="s">
        <v>273</v>
      </c>
      <c r="B187" s="19" t="s">
        <v>740</v>
      </c>
      <c r="C187" s="20">
        <v>6</v>
      </c>
      <c r="D187" s="41"/>
    </row>
    <row r="188" spans="1:4" s="15" customFormat="1" ht="15.75" customHeight="1">
      <c r="A188" s="19" t="s">
        <v>273</v>
      </c>
      <c r="B188" s="19" t="s">
        <v>740</v>
      </c>
      <c r="C188" s="20">
        <v>6</v>
      </c>
      <c r="D188" s="41"/>
    </row>
    <row r="189" spans="1:4" s="15" customFormat="1" ht="15.75" customHeight="1">
      <c r="A189" s="22" t="s">
        <v>107</v>
      </c>
      <c r="B189" s="23" t="s">
        <v>740</v>
      </c>
      <c r="C189" s="24" t="s">
        <v>245</v>
      </c>
      <c r="D189" s="42">
        <f>SUM(D187:D188)</f>
        <v>0</v>
      </c>
    </row>
    <row r="190" spans="1:4" s="15" customFormat="1" ht="15.75" customHeight="1">
      <c r="A190" s="19" t="s">
        <v>273</v>
      </c>
      <c r="B190" s="19" t="s">
        <v>740</v>
      </c>
      <c r="C190" s="20">
        <v>8</v>
      </c>
      <c r="D190" s="41"/>
    </row>
    <row r="191" spans="1:4" s="15" customFormat="1" ht="15.75" customHeight="1">
      <c r="A191" s="19" t="s">
        <v>273</v>
      </c>
      <c r="B191" s="19" t="s">
        <v>740</v>
      </c>
      <c r="C191" s="20">
        <v>8</v>
      </c>
      <c r="D191" s="41"/>
    </row>
    <row r="192" spans="1:4" s="15" customFormat="1" ht="15.75" customHeight="1">
      <c r="A192" s="22" t="s">
        <v>107</v>
      </c>
      <c r="B192" s="23" t="s">
        <v>740</v>
      </c>
      <c r="C192" s="24" t="s">
        <v>251</v>
      </c>
      <c r="D192" s="42">
        <v>50</v>
      </c>
    </row>
    <row r="193" spans="1:4" s="15" customFormat="1" ht="15.75" customHeight="1">
      <c r="A193" s="19" t="s">
        <v>273</v>
      </c>
      <c r="B193" s="19" t="s">
        <v>740</v>
      </c>
      <c r="C193" s="20">
        <v>10</v>
      </c>
      <c r="D193" s="41">
        <v>28.5</v>
      </c>
    </row>
    <row r="194" spans="1:4" s="15" customFormat="1" ht="15.75" customHeight="1">
      <c r="A194" s="19" t="s">
        <v>273</v>
      </c>
      <c r="B194" s="19" t="s">
        <v>740</v>
      </c>
      <c r="C194" s="20">
        <v>10</v>
      </c>
      <c r="D194" s="41">
        <v>100</v>
      </c>
    </row>
    <row r="195" spans="1:4" s="15" customFormat="1" ht="15.75" customHeight="1">
      <c r="A195" s="22" t="s">
        <v>107</v>
      </c>
      <c r="B195" s="23" t="s">
        <v>740</v>
      </c>
      <c r="C195" s="27" t="s">
        <v>256</v>
      </c>
      <c r="D195" s="42">
        <f>SUM(D193:D194)</f>
        <v>128.5</v>
      </c>
    </row>
    <row r="196" spans="1:4" s="15" customFormat="1" ht="15.75" customHeight="1">
      <c r="A196" s="19" t="s">
        <v>273</v>
      </c>
      <c r="B196" s="19" t="s">
        <v>740</v>
      </c>
      <c r="C196" s="20">
        <v>12</v>
      </c>
      <c r="D196" s="41">
        <v>58.3</v>
      </c>
    </row>
    <row r="197" spans="1:4" s="15" customFormat="1" ht="15.75" customHeight="1">
      <c r="A197" s="19" t="s">
        <v>273</v>
      </c>
      <c r="B197" s="19" t="s">
        <v>740</v>
      </c>
      <c r="C197" s="20">
        <v>12</v>
      </c>
      <c r="D197" s="41">
        <v>26</v>
      </c>
    </row>
    <row r="198" spans="1:4" s="15" customFormat="1" ht="15.75" customHeight="1">
      <c r="A198" s="22" t="s">
        <v>107</v>
      </c>
      <c r="B198" s="23" t="s">
        <v>740</v>
      </c>
      <c r="C198" s="27" t="s">
        <v>280</v>
      </c>
      <c r="D198" s="42">
        <v>184.3</v>
      </c>
    </row>
    <row r="199" spans="1:4" s="15" customFormat="1" ht="15.75" customHeight="1">
      <c r="A199" s="19" t="s">
        <v>273</v>
      </c>
      <c r="B199" s="19" t="s">
        <v>740</v>
      </c>
      <c r="C199" s="20">
        <v>14</v>
      </c>
      <c r="D199" s="41">
        <v>67</v>
      </c>
    </row>
    <row r="200" spans="1:4" s="15" customFormat="1" ht="15.75" customHeight="1">
      <c r="A200" s="19" t="s">
        <v>273</v>
      </c>
      <c r="B200" s="19" t="s">
        <v>740</v>
      </c>
      <c r="C200" s="20">
        <v>14</v>
      </c>
      <c r="D200" s="41">
        <v>56.8</v>
      </c>
    </row>
    <row r="201" spans="1:4" s="15" customFormat="1" ht="15.75" customHeight="1">
      <c r="A201" s="19" t="s">
        <v>273</v>
      </c>
      <c r="B201" s="19" t="s">
        <v>740</v>
      </c>
      <c r="C201" s="20">
        <v>14</v>
      </c>
      <c r="D201" s="41">
        <v>99</v>
      </c>
    </row>
    <row r="202" spans="1:4" s="15" customFormat="1" ht="15.75" customHeight="1">
      <c r="A202" s="22" t="s">
        <v>107</v>
      </c>
      <c r="B202" s="23" t="s">
        <v>740</v>
      </c>
      <c r="C202" s="27" t="s">
        <v>261</v>
      </c>
      <c r="D202" s="42">
        <f>SUM(D199:D201)</f>
        <v>222.8</v>
      </c>
    </row>
    <row r="203" spans="1:4" s="15" customFormat="1" ht="15.75" customHeight="1">
      <c r="A203" s="19" t="s">
        <v>273</v>
      </c>
      <c r="B203" s="19" t="s">
        <v>740</v>
      </c>
      <c r="C203" s="20">
        <v>15</v>
      </c>
      <c r="D203" s="41"/>
    </row>
    <row r="204" spans="1:4" s="15" customFormat="1" ht="15.75" customHeight="1">
      <c r="A204" s="19" t="s">
        <v>273</v>
      </c>
      <c r="B204" s="19" t="s">
        <v>740</v>
      </c>
      <c r="C204" s="20">
        <v>15</v>
      </c>
      <c r="D204" s="41"/>
    </row>
    <row r="205" spans="1:4" s="15" customFormat="1" ht="15.75" customHeight="1">
      <c r="A205" s="22" t="s">
        <v>107</v>
      </c>
      <c r="B205" s="23" t="s">
        <v>740</v>
      </c>
      <c r="C205" s="27" t="s">
        <v>282</v>
      </c>
      <c r="D205" s="42">
        <f>SUM(D203:D204)</f>
        <v>0</v>
      </c>
    </row>
    <row r="206" spans="1:4" s="15" customFormat="1" ht="15.75" customHeight="1">
      <c r="A206" s="19" t="s">
        <v>273</v>
      </c>
      <c r="B206" s="19" t="s">
        <v>740</v>
      </c>
      <c r="C206" s="20">
        <v>16</v>
      </c>
      <c r="D206" s="41">
        <v>49.3</v>
      </c>
    </row>
    <row r="207" spans="1:4" s="15" customFormat="1" ht="15.75" customHeight="1">
      <c r="A207" s="19" t="s">
        <v>273</v>
      </c>
      <c r="B207" s="19" t="s">
        <v>740</v>
      </c>
      <c r="C207" s="20">
        <v>16</v>
      </c>
      <c r="D207" s="41">
        <v>99</v>
      </c>
    </row>
    <row r="208" spans="1:4" s="15" customFormat="1" ht="15.75" customHeight="1">
      <c r="A208" s="19" t="s">
        <v>273</v>
      </c>
      <c r="B208" s="19" t="s">
        <v>740</v>
      </c>
      <c r="C208" s="20">
        <v>16</v>
      </c>
      <c r="D208" s="41"/>
    </row>
    <row r="209" spans="1:4" s="15" customFormat="1" ht="15.75" customHeight="1">
      <c r="A209" s="22" t="s">
        <v>107</v>
      </c>
      <c r="B209" s="23" t="s">
        <v>740</v>
      </c>
      <c r="C209" s="27" t="s">
        <v>263</v>
      </c>
      <c r="D209" s="42">
        <f>SUM(D206:D208)</f>
        <v>148.3</v>
      </c>
    </row>
    <row r="210" spans="1:4" s="15" customFormat="1" ht="15.75" customHeight="1">
      <c r="A210" s="19" t="s">
        <v>273</v>
      </c>
      <c r="B210" s="19" t="s">
        <v>740</v>
      </c>
      <c r="C210" s="20">
        <v>18</v>
      </c>
      <c r="D210" s="41">
        <v>28.3</v>
      </c>
    </row>
    <row r="211" spans="1:4" s="15" customFormat="1" ht="15.75" customHeight="1">
      <c r="A211" s="19" t="s">
        <v>273</v>
      </c>
      <c r="B211" s="19" t="s">
        <v>740</v>
      </c>
      <c r="C211" s="20">
        <v>18</v>
      </c>
      <c r="D211" s="41">
        <v>62.8</v>
      </c>
    </row>
    <row r="212" spans="1:4" s="15" customFormat="1" ht="15.75" customHeight="1">
      <c r="A212" s="19" t="s">
        <v>273</v>
      </c>
      <c r="B212" s="19" t="s">
        <v>740</v>
      </c>
      <c r="C212" s="20">
        <v>18</v>
      </c>
      <c r="D212" s="41">
        <v>31.6</v>
      </c>
    </row>
    <row r="213" spans="1:4" s="15" customFormat="1" ht="15.75" customHeight="1">
      <c r="A213" s="19" t="s">
        <v>273</v>
      </c>
      <c r="B213" s="19" t="s">
        <v>740</v>
      </c>
      <c r="C213" s="20">
        <v>18</v>
      </c>
      <c r="D213" s="41">
        <v>121.4</v>
      </c>
    </row>
    <row r="214" spans="1:4" s="15" customFormat="1" ht="15.75" customHeight="1">
      <c r="A214" s="22" t="s">
        <v>107</v>
      </c>
      <c r="B214" s="23" t="s">
        <v>740</v>
      </c>
      <c r="C214" s="27" t="s">
        <v>283</v>
      </c>
      <c r="D214" s="42">
        <f>SUM(D210:D213)</f>
        <v>244.1</v>
      </c>
    </row>
    <row r="215" spans="1:4" s="15" customFormat="1" ht="15.75" customHeight="1">
      <c r="A215" s="19" t="s">
        <v>273</v>
      </c>
      <c r="B215" s="19" t="s">
        <v>740</v>
      </c>
      <c r="C215" s="20">
        <v>20</v>
      </c>
      <c r="D215" s="41">
        <v>100.1</v>
      </c>
    </row>
    <row r="216" spans="1:4" s="15" customFormat="1" ht="15.75" customHeight="1">
      <c r="A216" s="19" t="s">
        <v>273</v>
      </c>
      <c r="B216" s="19" t="s">
        <v>740</v>
      </c>
      <c r="C216" s="20">
        <v>20</v>
      </c>
      <c r="D216" s="41">
        <v>78.7</v>
      </c>
    </row>
    <row r="217" spans="1:4" s="15" customFormat="1" ht="15.75" customHeight="1">
      <c r="A217" s="19" t="s">
        <v>273</v>
      </c>
      <c r="B217" s="19" t="s">
        <v>740</v>
      </c>
      <c r="C217" s="20">
        <v>20</v>
      </c>
      <c r="D217" s="41"/>
    </row>
    <row r="218" spans="1:4" s="15" customFormat="1" ht="15.75" customHeight="1">
      <c r="A218" s="22" t="s">
        <v>107</v>
      </c>
      <c r="B218" s="23" t="s">
        <v>740</v>
      </c>
      <c r="C218" s="27" t="s">
        <v>286</v>
      </c>
      <c r="D218" s="42">
        <v>398</v>
      </c>
    </row>
    <row r="219" spans="1:4" s="15" customFormat="1" ht="15.75" customHeight="1">
      <c r="A219" s="19" t="s">
        <v>273</v>
      </c>
      <c r="B219" s="19" t="s">
        <v>740</v>
      </c>
      <c r="C219" s="20">
        <v>22</v>
      </c>
      <c r="D219" s="41">
        <v>26.1</v>
      </c>
    </row>
    <row r="220" spans="1:4" s="15" customFormat="1" ht="15.75" customHeight="1">
      <c r="A220" s="19" t="s">
        <v>273</v>
      </c>
      <c r="B220" s="19" t="s">
        <v>740</v>
      </c>
      <c r="C220" s="20">
        <v>22</v>
      </c>
      <c r="D220" s="41">
        <v>153.4</v>
      </c>
    </row>
    <row r="221" spans="1:4" s="15" customFormat="1" ht="15.75" customHeight="1">
      <c r="A221" s="19" t="s">
        <v>273</v>
      </c>
      <c r="B221" s="19" t="s">
        <v>740</v>
      </c>
      <c r="C221" s="20">
        <v>22</v>
      </c>
      <c r="D221" s="41">
        <v>101</v>
      </c>
    </row>
    <row r="222" spans="1:4" s="15" customFormat="1" ht="15.75" customHeight="1">
      <c r="A222" s="19" t="s">
        <v>273</v>
      </c>
      <c r="B222" s="19" t="s">
        <v>740</v>
      </c>
      <c r="C222" s="20">
        <v>22</v>
      </c>
      <c r="D222" s="41">
        <v>10.3</v>
      </c>
    </row>
    <row r="223" spans="1:4" s="15" customFormat="1" ht="15.75" customHeight="1">
      <c r="A223" s="22" t="s">
        <v>107</v>
      </c>
      <c r="B223" s="23" t="s">
        <v>740</v>
      </c>
      <c r="C223" s="27" t="s">
        <v>287</v>
      </c>
      <c r="D223" s="42">
        <f>SUM(D219:D222)</f>
        <v>290.8</v>
      </c>
    </row>
    <row r="224" spans="1:4" s="15" customFormat="1" ht="15.75" customHeight="1">
      <c r="A224" s="19" t="s">
        <v>273</v>
      </c>
      <c r="B224" s="19" t="s">
        <v>740</v>
      </c>
      <c r="C224" s="20">
        <v>24</v>
      </c>
      <c r="D224" s="41">
        <v>8.8</v>
      </c>
    </row>
    <row r="225" spans="1:4" s="15" customFormat="1" ht="15.75" customHeight="1">
      <c r="A225" s="19" t="s">
        <v>273</v>
      </c>
      <c r="B225" s="19" t="s">
        <v>740</v>
      </c>
      <c r="C225" s="20">
        <v>24</v>
      </c>
      <c r="D225" s="41"/>
    </row>
    <row r="226" spans="1:4" s="15" customFormat="1" ht="15.75" customHeight="1">
      <c r="A226" s="22" t="s">
        <v>107</v>
      </c>
      <c r="B226" s="23" t="s">
        <v>740</v>
      </c>
      <c r="C226" s="27" t="s">
        <v>288</v>
      </c>
      <c r="D226" s="42">
        <v>59</v>
      </c>
    </row>
    <row r="227" spans="1:4" s="15" customFormat="1" ht="15.75" customHeight="1">
      <c r="A227" s="19" t="s">
        <v>273</v>
      </c>
      <c r="B227" s="19" t="s">
        <v>740</v>
      </c>
      <c r="C227" s="20">
        <v>25</v>
      </c>
      <c r="D227" s="41">
        <v>42.1</v>
      </c>
    </row>
    <row r="228" spans="1:4" s="15" customFormat="1" ht="15.75" customHeight="1">
      <c r="A228" s="19" t="s">
        <v>273</v>
      </c>
      <c r="B228" s="19" t="s">
        <v>740</v>
      </c>
      <c r="C228" s="20">
        <v>25</v>
      </c>
      <c r="D228" s="41">
        <v>43.8</v>
      </c>
    </row>
    <row r="229" spans="1:4" s="15" customFormat="1" ht="15.75" customHeight="1">
      <c r="A229" s="19" t="s">
        <v>273</v>
      </c>
      <c r="B229" s="19" t="s">
        <v>740</v>
      </c>
      <c r="C229" s="20">
        <v>25</v>
      </c>
      <c r="D229" s="41"/>
    </row>
    <row r="230" spans="1:4" s="15" customFormat="1" ht="15.75" customHeight="1">
      <c r="A230" s="19" t="s">
        <v>273</v>
      </c>
      <c r="B230" s="19" t="s">
        <v>740</v>
      </c>
      <c r="C230" s="20">
        <v>25</v>
      </c>
      <c r="D230" s="41">
        <v>101</v>
      </c>
    </row>
    <row r="231" spans="1:4" s="15" customFormat="1" ht="15.75" customHeight="1">
      <c r="A231" s="22" t="s">
        <v>107</v>
      </c>
      <c r="B231" s="23" t="s">
        <v>740</v>
      </c>
      <c r="C231" s="27" t="s">
        <v>289</v>
      </c>
      <c r="D231" s="42">
        <f>SUM(D227:D230)</f>
        <v>186.9</v>
      </c>
    </row>
    <row r="232" spans="1:4" s="15" customFormat="1" ht="15.75" customHeight="1">
      <c r="A232" s="19" t="s">
        <v>273</v>
      </c>
      <c r="B232" s="19" t="s">
        <v>741</v>
      </c>
      <c r="C232" s="20">
        <v>25</v>
      </c>
      <c r="D232" s="41"/>
    </row>
    <row r="233" spans="1:4" s="15" customFormat="1" ht="15.75" customHeight="1">
      <c r="A233" s="22" t="s">
        <v>107</v>
      </c>
      <c r="B233" s="23" t="s">
        <v>741</v>
      </c>
      <c r="C233" s="27" t="s">
        <v>289</v>
      </c>
      <c r="D233" s="42">
        <f>D232</f>
        <v>0</v>
      </c>
    </row>
    <row r="234" spans="1:4" s="15" customFormat="1" ht="15.75" customHeight="1">
      <c r="A234" s="19" t="s">
        <v>273</v>
      </c>
      <c r="B234" s="19" t="s">
        <v>740</v>
      </c>
      <c r="C234" s="20">
        <v>26</v>
      </c>
      <c r="D234" s="41">
        <v>7.7</v>
      </c>
    </row>
    <row r="235" spans="1:4" s="15" customFormat="1" ht="15.75" customHeight="1">
      <c r="A235" s="19" t="s">
        <v>273</v>
      </c>
      <c r="B235" s="19" t="s">
        <v>740</v>
      </c>
      <c r="C235" s="20">
        <v>26</v>
      </c>
      <c r="D235" s="41">
        <v>26.2</v>
      </c>
    </row>
    <row r="236" spans="1:4" s="15" customFormat="1" ht="15.75" customHeight="1">
      <c r="A236" s="19" t="s">
        <v>273</v>
      </c>
      <c r="B236" s="19" t="s">
        <v>740</v>
      </c>
      <c r="C236" s="20">
        <v>26</v>
      </c>
      <c r="D236" s="41"/>
    </row>
    <row r="237" spans="1:4" s="15" customFormat="1" ht="15.75" customHeight="1">
      <c r="A237" s="19" t="s">
        <v>273</v>
      </c>
      <c r="B237" s="19" t="s">
        <v>740</v>
      </c>
      <c r="C237" s="20">
        <v>26</v>
      </c>
      <c r="D237" s="41"/>
    </row>
    <row r="238" spans="1:4" s="15" customFormat="1" ht="15.75" customHeight="1">
      <c r="A238" s="22" t="s">
        <v>107</v>
      </c>
      <c r="B238" s="23" t="s">
        <v>740</v>
      </c>
      <c r="C238" s="27" t="s">
        <v>293</v>
      </c>
      <c r="D238" s="42">
        <v>359</v>
      </c>
    </row>
    <row r="239" spans="1:4" s="15" customFormat="1" ht="15.75" customHeight="1">
      <c r="A239" s="19" t="s">
        <v>273</v>
      </c>
      <c r="B239" s="19" t="s">
        <v>740</v>
      </c>
      <c r="C239" s="20">
        <v>28</v>
      </c>
      <c r="D239" s="41"/>
    </row>
    <row r="240" spans="1:4" s="15" customFormat="1" ht="15.75" customHeight="1">
      <c r="A240" s="19" t="s">
        <v>273</v>
      </c>
      <c r="B240" s="19" t="s">
        <v>740</v>
      </c>
      <c r="C240" s="20">
        <v>28</v>
      </c>
      <c r="D240" s="41">
        <v>131</v>
      </c>
    </row>
    <row r="241" spans="1:4" s="15" customFormat="1" ht="15.75" customHeight="1">
      <c r="A241" s="19" t="s">
        <v>273</v>
      </c>
      <c r="B241" s="19" t="s">
        <v>740</v>
      </c>
      <c r="C241" s="20">
        <v>28</v>
      </c>
      <c r="D241" s="41">
        <v>28.8</v>
      </c>
    </row>
    <row r="242" spans="1:4" s="15" customFormat="1" ht="15.75" customHeight="1">
      <c r="A242" s="22" t="s">
        <v>107</v>
      </c>
      <c r="B242" s="23" t="s">
        <v>740</v>
      </c>
      <c r="C242" s="27" t="s">
        <v>295</v>
      </c>
      <c r="D242" s="42">
        <v>259</v>
      </c>
    </row>
    <row r="243" spans="1:4" s="15" customFormat="1" ht="15.75" customHeight="1">
      <c r="A243" s="19" t="s">
        <v>273</v>
      </c>
      <c r="B243" s="19" t="s">
        <v>740</v>
      </c>
      <c r="C243" s="20">
        <v>30</v>
      </c>
      <c r="D243" s="41">
        <v>1.2</v>
      </c>
    </row>
    <row r="244" spans="1:4" s="15" customFormat="1" ht="15.75" customHeight="1">
      <c r="A244" s="19" t="s">
        <v>273</v>
      </c>
      <c r="B244" s="19" t="s">
        <v>740</v>
      </c>
      <c r="C244" s="20">
        <v>30</v>
      </c>
      <c r="D244" s="41">
        <v>100</v>
      </c>
    </row>
    <row r="245" spans="1:4" s="15" customFormat="1" ht="15.75" customHeight="1">
      <c r="A245" s="19" t="s">
        <v>273</v>
      </c>
      <c r="B245" s="19" t="s">
        <v>740</v>
      </c>
      <c r="C245" s="20">
        <v>30</v>
      </c>
      <c r="D245" s="41">
        <v>117.5</v>
      </c>
    </row>
    <row r="246" spans="1:4" s="15" customFormat="1" ht="15.75" customHeight="1">
      <c r="A246" s="19" t="s">
        <v>273</v>
      </c>
      <c r="B246" s="19" t="s">
        <v>740</v>
      </c>
      <c r="C246" s="20">
        <v>30</v>
      </c>
      <c r="D246" s="41"/>
    </row>
    <row r="247" spans="1:4" s="15" customFormat="1" ht="15.75" customHeight="1">
      <c r="A247" s="22" t="s">
        <v>107</v>
      </c>
      <c r="B247" s="23" t="s">
        <v>740</v>
      </c>
      <c r="C247" s="27" t="s">
        <v>267</v>
      </c>
      <c r="D247" s="42">
        <v>580</v>
      </c>
    </row>
    <row r="248" spans="1:4" s="15" customFormat="1" ht="15.75" customHeight="1">
      <c r="A248" s="19" t="s">
        <v>273</v>
      </c>
      <c r="B248" s="19" t="s">
        <v>740</v>
      </c>
      <c r="C248" s="20">
        <v>32</v>
      </c>
      <c r="D248" s="41"/>
    </row>
    <row r="249" spans="1:4" s="15" customFormat="1" ht="15.75" customHeight="1">
      <c r="A249" s="22" t="s">
        <v>107</v>
      </c>
      <c r="B249" s="23" t="s">
        <v>740</v>
      </c>
      <c r="C249" s="27" t="s">
        <v>296</v>
      </c>
      <c r="D249" s="42">
        <v>69</v>
      </c>
    </row>
    <row r="250" spans="1:4" s="15" customFormat="1" ht="15.75" customHeight="1">
      <c r="A250" s="19" t="s">
        <v>273</v>
      </c>
      <c r="B250" s="19" t="s">
        <v>740</v>
      </c>
      <c r="C250" s="20">
        <v>34</v>
      </c>
      <c r="D250" s="41">
        <v>83.1</v>
      </c>
    </row>
    <row r="251" spans="1:4" s="15" customFormat="1" ht="15.75" customHeight="1">
      <c r="A251" s="19" t="s">
        <v>273</v>
      </c>
      <c r="B251" s="19" t="s">
        <v>740</v>
      </c>
      <c r="C251" s="20">
        <v>34</v>
      </c>
      <c r="D251" s="41">
        <v>97</v>
      </c>
    </row>
    <row r="252" spans="1:4" s="15" customFormat="1" ht="15.75" customHeight="1">
      <c r="A252" s="19" t="s">
        <v>273</v>
      </c>
      <c r="B252" s="19" t="s">
        <v>740</v>
      </c>
      <c r="C252" s="20">
        <v>34</v>
      </c>
      <c r="D252" s="41"/>
    </row>
    <row r="253" spans="1:4" s="15" customFormat="1" ht="15.75" customHeight="1">
      <c r="A253" s="22" t="s">
        <v>107</v>
      </c>
      <c r="B253" s="23" t="s">
        <v>740</v>
      </c>
      <c r="C253" s="27" t="s">
        <v>297</v>
      </c>
      <c r="D253" s="42">
        <v>190</v>
      </c>
    </row>
    <row r="254" spans="1:4" s="15" customFormat="1" ht="15.75" customHeight="1">
      <c r="A254" s="19" t="s">
        <v>273</v>
      </c>
      <c r="B254" s="19" t="s">
        <v>740</v>
      </c>
      <c r="C254" s="20">
        <v>35</v>
      </c>
      <c r="D254" s="41">
        <v>75</v>
      </c>
    </row>
    <row r="255" spans="1:4" s="15" customFormat="1" ht="15.75" customHeight="1">
      <c r="A255" s="19" t="s">
        <v>273</v>
      </c>
      <c r="B255" s="19" t="s">
        <v>740</v>
      </c>
      <c r="C255" s="20">
        <v>35</v>
      </c>
      <c r="D255" s="41">
        <v>58.9</v>
      </c>
    </row>
    <row r="256" spans="1:4" s="15" customFormat="1" ht="15.75" customHeight="1">
      <c r="A256" s="19" t="s">
        <v>273</v>
      </c>
      <c r="B256" s="19" t="s">
        <v>740</v>
      </c>
      <c r="C256" s="20">
        <v>35</v>
      </c>
      <c r="D256" s="41">
        <v>200</v>
      </c>
    </row>
    <row r="257" spans="1:4" s="15" customFormat="1" ht="15.75" customHeight="1">
      <c r="A257" s="19" t="s">
        <v>273</v>
      </c>
      <c r="B257" s="19" t="s">
        <v>740</v>
      </c>
      <c r="C257" s="20">
        <v>35</v>
      </c>
      <c r="D257" s="41"/>
    </row>
    <row r="258" spans="1:4" s="15" customFormat="1" ht="15.75" customHeight="1">
      <c r="A258" s="22" t="s">
        <v>107</v>
      </c>
      <c r="B258" s="23" t="s">
        <v>740</v>
      </c>
      <c r="C258" s="27" t="s">
        <v>298</v>
      </c>
      <c r="D258" s="42">
        <f>SUM(D254:D257)</f>
        <v>333.9</v>
      </c>
    </row>
    <row r="259" spans="1:4" s="15" customFormat="1" ht="15.75" customHeight="1">
      <c r="A259" s="19" t="s">
        <v>273</v>
      </c>
      <c r="B259" s="19" t="s">
        <v>740</v>
      </c>
      <c r="C259" s="20">
        <v>36</v>
      </c>
      <c r="D259" s="41">
        <v>14.5</v>
      </c>
    </row>
    <row r="260" spans="1:4" s="15" customFormat="1" ht="15.75" customHeight="1">
      <c r="A260" s="19" t="s">
        <v>273</v>
      </c>
      <c r="B260" s="19" t="s">
        <v>740</v>
      </c>
      <c r="C260" s="20">
        <v>36</v>
      </c>
      <c r="D260" s="41">
        <v>5.2</v>
      </c>
    </row>
    <row r="261" spans="1:4" s="15" customFormat="1" ht="15.75" customHeight="1">
      <c r="A261" s="22" t="s">
        <v>107</v>
      </c>
      <c r="B261" s="23" t="s">
        <v>740</v>
      </c>
      <c r="C261" s="27" t="s">
        <v>299</v>
      </c>
      <c r="D261" s="42">
        <f>SUM(D259:D260)</f>
        <v>19.7</v>
      </c>
    </row>
    <row r="262" spans="1:4" s="15" customFormat="1" ht="15.75" customHeight="1">
      <c r="A262" s="19" t="s">
        <v>273</v>
      </c>
      <c r="B262" s="19" t="s">
        <v>740</v>
      </c>
      <c r="C262" s="20">
        <v>38</v>
      </c>
      <c r="D262" s="41"/>
    </row>
    <row r="263" spans="1:4" s="15" customFormat="1" ht="15.75" customHeight="1">
      <c r="A263" s="22" t="s">
        <v>107</v>
      </c>
      <c r="B263" s="23" t="s">
        <v>740</v>
      </c>
      <c r="C263" s="27" t="s">
        <v>300</v>
      </c>
      <c r="D263" s="42">
        <f>SUM(D262:D262)</f>
        <v>0</v>
      </c>
    </row>
    <row r="264" spans="1:4" s="15" customFormat="1" ht="15.75" customHeight="1">
      <c r="A264" s="19" t="s">
        <v>273</v>
      </c>
      <c r="B264" s="19" t="s">
        <v>740</v>
      </c>
      <c r="C264" s="20">
        <v>40</v>
      </c>
      <c r="D264" s="41">
        <v>22.4</v>
      </c>
    </row>
    <row r="265" spans="1:4" s="15" customFormat="1" ht="15.75" customHeight="1">
      <c r="A265" s="19" t="s">
        <v>273</v>
      </c>
      <c r="B265" s="19" t="s">
        <v>740</v>
      </c>
      <c r="C265" s="20">
        <v>40</v>
      </c>
      <c r="D265" s="41">
        <v>30.3</v>
      </c>
    </row>
    <row r="266" spans="1:4" s="15" customFormat="1" ht="15.75" customHeight="1">
      <c r="A266" s="19" t="s">
        <v>273</v>
      </c>
      <c r="B266" s="19" t="s">
        <v>740</v>
      </c>
      <c r="C266" s="20">
        <v>40</v>
      </c>
      <c r="D266" s="41"/>
    </row>
    <row r="267" spans="1:4" s="15" customFormat="1" ht="15.75" customHeight="1">
      <c r="A267" s="19" t="s">
        <v>273</v>
      </c>
      <c r="B267" s="19" t="s">
        <v>740</v>
      </c>
      <c r="C267" s="20">
        <v>40</v>
      </c>
      <c r="D267" s="41">
        <v>456</v>
      </c>
    </row>
    <row r="268" spans="1:4" s="15" customFormat="1" ht="15.75" customHeight="1">
      <c r="A268" s="22" t="s">
        <v>107</v>
      </c>
      <c r="B268" s="23" t="s">
        <v>740</v>
      </c>
      <c r="C268" s="27" t="s">
        <v>301</v>
      </c>
      <c r="D268" s="42">
        <f>SUM(D264:D267)</f>
        <v>508.7</v>
      </c>
    </row>
    <row r="269" spans="1:4" s="15" customFormat="1" ht="15.75" customHeight="1">
      <c r="A269" s="19" t="s">
        <v>273</v>
      </c>
      <c r="B269" s="19" t="s">
        <v>740</v>
      </c>
      <c r="C269" s="20">
        <v>42</v>
      </c>
      <c r="D269" s="41"/>
    </row>
    <row r="270" spans="1:4" s="15" customFormat="1" ht="15.75" customHeight="1">
      <c r="A270" s="19" t="s">
        <v>273</v>
      </c>
      <c r="B270" s="19" t="s">
        <v>740</v>
      </c>
      <c r="C270" s="20">
        <v>42</v>
      </c>
      <c r="D270" s="41"/>
    </row>
    <row r="271" spans="1:4" s="15" customFormat="1" ht="15.75" customHeight="1">
      <c r="A271" s="22" t="s">
        <v>107</v>
      </c>
      <c r="B271" s="23" t="s">
        <v>740</v>
      </c>
      <c r="C271" s="27" t="s">
        <v>302</v>
      </c>
      <c r="D271" s="42">
        <f>SUM(D269:D270)</f>
        <v>0</v>
      </c>
    </row>
    <row r="272" spans="1:4" s="15" customFormat="1" ht="15.75" customHeight="1">
      <c r="A272" s="19" t="s">
        <v>273</v>
      </c>
      <c r="B272" s="19" t="s">
        <v>740</v>
      </c>
      <c r="C272" s="20">
        <v>45</v>
      </c>
      <c r="D272" s="41">
        <v>68.5</v>
      </c>
    </row>
    <row r="273" spans="1:4" s="15" customFormat="1" ht="15.75" customHeight="1">
      <c r="A273" s="19" t="s">
        <v>273</v>
      </c>
      <c r="B273" s="19" t="s">
        <v>740</v>
      </c>
      <c r="C273" s="20">
        <v>45</v>
      </c>
      <c r="D273" s="41">
        <v>208</v>
      </c>
    </row>
    <row r="274" spans="1:4" s="15" customFormat="1" ht="15.75" customHeight="1">
      <c r="A274" s="22" t="s">
        <v>107</v>
      </c>
      <c r="B274" s="23" t="s">
        <v>740</v>
      </c>
      <c r="C274" s="27" t="s">
        <v>303</v>
      </c>
      <c r="D274" s="42">
        <v>479</v>
      </c>
    </row>
    <row r="275" spans="1:4" s="15" customFormat="1" ht="15.75" customHeight="1">
      <c r="A275" s="19" t="s">
        <v>273</v>
      </c>
      <c r="B275" s="19" t="s">
        <v>740</v>
      </c>
      <c r="C275" s="20">
        <v>46</v>
      </c>
      <c r="D275" s="41"/>
    </row>
    <row r="276" spans="1:4" s="15" customFormat="1" ht="15.75" customHeight="1">
      <c r="A276" s="22" t="s">
        <v>107</v>
      </c>
      <c r="B276" s="23" t="s">
        <v>740</v>
      </c>
      <c r="C276" s="27" t="s">
        <v>746</v>
      </c>
      <c r="D276" s="42">
        <f>SUM(D275:D275)</f>
        <v>0</v>
      </c>
    </row>
    <row r="277" spans="1:4" s="15" customFormat="1" ht="15.75" customHeight="1">
      <c r="A277" s="19" t="s">
        <v>273</v>
      </c>
      <c r="B277" s="19" t="s">
        <v>740</v>
      </c>
      <c r="C277" s="20">
        <v>50</v>
      </c>
      <c r="D277" s="41">
        <v>156.9</v>
      </c>
    </row>
    <row r="278" spans="1:4" s="15" customFormat="1" ht="15.75" customHeight="1">
      <c r="A278" s="19" t="s">
        <v>273</v>
      </c>
      <c r="B278" s="19" t="s">
        <v>740</v>
      </c>
      <c r="C278" s="20">
        <v>50</v>
      </c>
      <c r="D278" s="41">
        <v>157</v>
      </c>
    </row>
    <row r="279" spans="1:4" s="15" customFormat="1" ht="15.75" customHeight="1">
      <c r="A279" s="19" t="s">
        <v>273</v>
      </c>
      <c r="B279" s="19" t="s">
        <v>740</v>
      </c>
      <c r="C279" s="20">
        <v>50</v>
      </c>
      <c r="D279" s="41">
        <v>97</v>
      </c>
    </row>
    <row r="280" spans="1:4" s="15" customFormat="1" ht="15.75" customHeight="1">
      <c r="A280" s="19" t="s">
        <v>273</v>
      </c>
      <c r="B280" s="19" t="s">
        <v>740</v>
      </c>
      <c r="C280" s="20">
        <v>50</v>
      </c>
      <c r="D280" s="41"/>
    </row>
    <row r="281" spans="1:4" s="15" customFormat="1" ht="15.75" customHeight="1">
      <c r="A281" s="22" t="s">
        <v>107</v>
      </c>
      <c r="B281" s="23" t="s">
        <v>740</v>
      </c>
      <c r="C281" s="27" t="s">
        <v>306</v>
      </c>
      <c r="D281" s="42">
        <v>680</v>
      </c>
    </row>
    <row r="282" spans="1:4" s="15" customFormat="1" ht="15.75" customHeight="1">
      <c r="A282" s="19" t="s">
        <v>273</v>
      </c>
      <c r="B282" s="19" t="s">
        <v>740</v>
      </c>
      <c r="C282" s="20">
        <v>55</v>
      </c>
      <c r="D282" s="41">
        <v>156.5</v>
      </c>
    </row>
    <row r="283" spans="1:4" s="15" customFormat="1" ht="15.75" customHeight="1">
      <c r="A283" s="19" t="s">
        <v>273</v>
      </c>
      <c r="B283" s="19" t="s">
        <v>740</v>
      </c>
      <c r="C283" s="20">
        <v>55</v>
      </c>
      <c r="D283" s="41">
        <v>11.3</v>
      </c>
    </row>
    <row r="284" spans="1:4" s="15" customFormat="1" ht="15.75" customHeight="1">
      <c r="A284" s="19" t="s">
        <v>273</v>
      </c>
      <c r="B284" s="19" t="s">
        <v>740</v>
      </c>
      <c r="C284" s="20">
        <v>55</v>
      </c>
      <c r="D284" s="41">
        <v>128</v>
      </c>
    </row>
    <row r="285" spans="1:4" s="15" customFormat="1" ht="15.75" customHeight="1">
      <c r="A285" s="22" t="s">
        <v>107</v>
      </c>
      <c r="B285" s="23" t="s">
        <v>740</v>
      </c>
      <c r="C285" s="27" t="s">
        <v>308</v>
      </c>
      <c r="D285" s="42">
        <v>495</v>
      </c>
    </row>
    <row r="286" spans="1:4" s="15" customFormat="1" ht="15.75" customHeight="1">
      <c r="A286" s="19" t="s">
        <v>273</v>
      </c>
      <c r="B286" s="19" t="s">
        <v>740</v>
      </c>
      <c r="C286" s="20">
        <v>60</v>
      </c>
      <c r="D286" s="41">
        <v>85</v>
      </c>
    </row>
    <row r="287" spans="1:4" s="15" customFormat="1" ht="15.75" customHeight="1">
      <c r="A287" s="19" t="s">
        <v>273</v>
      </c>
      <c r="B287" s="19" t="s">
        <v>740</v>
      </c>
      <c r="C287" s="20">
        <v>60</v>
      </c>
      <c r="D287" s="41">
        <v>327</v>
      </c>
    </row>
    <row r="288" spans="1:4" s="69" customFormat="1" ht="15.75" customHeight="1">
      <c r="A288" s="124" t="s">
        <v>273</v>
      </c>
      <c r="B288" s="124" t="s">
        <v>740</v>
      </c>
      <c r="C288" s="58">
        <v>60</v>
      </c>
      <c r="D288" s="125">
        <v>580</v>
      </c>
    </row>
    <row r="289" spans="1:5" s="15" customFormat="1" ht="15.75" customHeight="1">
      <c r="A289" s="19" t="s">
        <v>273</v>
      </c>
      <c r="B289" s="19" t="s">
        <v>740</v>
      </c>
      <c r="C289" s="20">
        <v>65</v>
      </c>
      <c r="D289" s="41"/>
      <c r="E289" s="69"/>
    </row>
    <row r="290" spans="1:5" s="15" customFormat="1" ht="15.75" customHeight="1">
      <c r="A290" s="19" t="s">
        <v>273</v>
      </c>
      <c r="B290" s="19" t="s">
        <v>740</v>
      </c>
      <c r="C290" s="20">
        <v>65</v>
      </c>
      <c r="D290" s="41"/>
      <c r="E290" s="69"/>
    </row>
    <row r="291" spans="1:4" s="15" customFormat="1" ht="15.75" customHeight="1">
      <c r="A291" s="22" t="s">
        <v>107</v>
      </c>
      <c r="B291" s="23" t="s">
        <v>740</v>
      </c>
      <c r="C291" s="27" t="s">
        <v>311</v>
      </c>
      <c r="D291" s="42">
        <v>260</v>
      </c>
    </row>
    <row r="292" spans="1:8" s="15" customFormat="1" ht="15.75" customHeight="1">
      <c r="A292" s="19" t="s">
        <v>273</v>
      </c>
      <c r="B292" s="19" t="s">
        <v>740</v>
      </c>
      <c r="C292" s="20">
        <v>70</v>
      </c>
      <c r="D292" s="41">
        <v>147</v>
      </c>
      <c r="E292" s="126"/>
      <c r="F292" s="127"/>
      <c r="G292" s="128"/>
      <c r="H292" s="126"/>
    </row>
    <row r="293" spans="1:8" s="15" customFormat="1" ht="15.75" customHeight="1">
      <c r="A293" s="19" t="s">
        <v>273</v>
      </c>
      <c r="B293" s="19" t="s">
        <v>740</v>
      </c>
      <c r="C293" s="20">
        <v>70</v>
      </c>
      <c r="D293" s="41">
        <v>63</v>
      </c>
      <c r="E293" s="126"/>
      <c r="F293" s="127"/>
      <c r="G293" s="128"/>
      <c r="H293" s="126"/>
    </row>
    <row r="294" spans="1:8" s="15" customFormat="1" ht="15.75" customHeight="1">
      <c r="A294" s="19" t="s">
        <v>273</v>
      </c>
      <c r="B294" s="19" t="s">
        <v>740</v>
      </c>
      <c r="C294" s="20">
        <v>70</v>
      </c>
      <c r="D294" s="41"/>
      <c r="E294" s="126"/>
      <c r="F294" s="127"/>
      <c r="G294" s="128"/>
      <c r="H294" s="126"/>
    </row>
    <row r="295" spans="1:4" s="15" customFormat="1" ht="15.75" customHeight="1">
      <c r="A295" s="22" t="s">
        <v>107</v>
      </c>
      <c r="B295" s="23" t="s">
        <v>740</v>
      </c>
      <c r="C295" s="27" t="s">
        <v>313</v>
      </c>
      <c r="D295" s="42">
        <v>630</v>
      </c>
    </row>
    <row r="296" spans="1:4" s="15" customFormat="1" ht="15.75" customHeight="1">
      <c r="A296" s="19" t="s">
        <v>273</v>
      </c>
      <c r="B296" s="19" t="s">
        <v>741</v>
      </c>
      <c r="C296" s="20">
        <v>70</v>
      </c>
      <c r="D296" s="41">
        <v>65</v>
      </c>
    </row>
    <row r="297" spans="1:4" s="15" customFormat="1" ht="15.75" customHeight="1">
      <c r="A297" s="22" t="s">
        <v>107</v>
      </c>
      <c r="B297" s="23" t="s">
        <v>741</v>
      </c>
      <c r="C297" s="27" t="s">
        <v>313</v>
      </c>
      <c r="D297" s="42">
        <f>SUM(D296)</f>
        <v>65</v>
      </c>
    </row>
    <row r="298" spans="1:4" s="15" customFormat="1" ht="15.75" customHeight="1">
      <c r="A298" s="19" t="s">
        <v>273</v>
      </c>
      <c r="B298" s="19" t="s">
        <v>740</v>
      </c>
      <c r="C298" s="20">
        <v>75</v>
      </c>
      <c r="D298" s="41">
        <v>24.9</v>
      </c>
    </row>
    <row r="299" spans="1:4" s="15" customFormat="1" ht="15.75" customHeight="1">
      <c r="A299" s="19" t="s">
        <v>273</v>
      </c>
      <c r="B299" s="19" t="s">
        <v>740</v>
      </c>
      <c r="C299" s="20">
        <v>75</v>
      </c>
      <c r="D299" s="41">
        <v>109</v>
      </c>
    </row>
    <row r="300" spans="1:4" s="15" customFormat="1" ht="15.75" customHeight="1">
      <c r="A300" s="22" t="s">
        <v>107</v>
      </c>
      <c r="B300" s="23" t="s">
        <v>740</v>
      </c>
      <c r="C300" s="27" t="s">
        <v>314</v>
      </c>
      <c r="D300" s="42">
        <f>SUM(D298:D299)</f>
        <v>133.9</v>
      </c>
    </row>
    <row r="301" spans="1:4" s="15" customFormat="1" ht="15.75" customHeight="1">
      <c r="A301" s="19" t="s">
        <v>273</v>
      </c>
      <c r="B301" s="19" t="s">
        <v>740</v>
      </c>
      <c r="C301" s="20">
        <v>80</v>
      </c>
      <c r="D301" s="41">
        <v>95.5</v>
      </c>
    </row>
    <row r="302" spans="1:4" s="15" customFormat="1" ht="15.75" customHeight="1">
      <c r="A302" s="19" t="s">
        <v>273</v>
      </c>
      <c r="B302" s="19" t="s">
        <v>740</v>
      </c>
      <c r="C302" s="20">
        <v>80</v>
      </c>
      <c r="D302" s="41">
        <v>126</v>
      </c>
    </row>
    <row r="303" spans="1:4" s="15" customFormat="1" ht="15.75" customHeight="1">
      <c r="A303" s="19" t="s">
        <v>273</v>
      </c>
      <c r="B303" s="19" t="s">
        <v>740</v>
      </c>
      <c r="C303" s="20">
        <v>80</v>
      </c>
      <c r="D303" s="41"/>
    </row>
    <row r="304" spans="1:4" s="15" customFormat="1" ht="15.75" customHeight="1">
      <c r="A304" s="22" t="s">
        <v>107</v>
      </c>
      <c r="B304" s="23" t="s">
        <v>740</v>
      </c>
      <c r="C304" s="27" t="s">
        <v>315</v>
      </c>
      <c r="D304" s="42">
        <v>507</v>
      </c>
    </row>
    <row r="305" spans="1:4" s="15" customFormat="1" ht="15.75" customHeight="1">
      <c r="A305" s="19" t="s">
        <v>273</v>
      </c>
      <c r="B305" s="19" t="s">
        <v>740</v>
      </c>
      <c r="C305" s="20">
        <v>85</v>
      </c>
      <c r="D305" s="41">
        <v>26.3</v>
      </c>
    </row>
    <row r="306" spans="1:5" s="15" customFormat="1" ht="15.75" customHeight="1">
      <c r="A306" s="19" t="s">
        <v>273</v>
      </c>
      <c r="B306" s="19" t="s">
        <v>740</v>
      </c>
      <c r="C306" s="20">
        <v>85</v>
      </c>
      <c r="D306" s="41"/>
      <c r="E306" s="69"/>
    </row>
    <row r="307" spans="1:4" s="15" customFormat="1" ht="15.75" customHeight="1">
      <c r="A307" s="22" t="s">
        <v>107</v>
      </c>
      <c r="B307" s="23" t="s">
        <v>740</v>
      </c>
      <c r="C307" s="27" t="s">
        <v>316</v>
      </c>
      <c r="D307" s="42">
        <f>SUM(D305:D306)</f>
        <v>26.3</v>
      </c>
    </row>
    <row r="308" spans="1:4" s="15" customFormat="1" ht="15.75" customHeight="1">
      <c r="A308" s="19" t="s">
        <v>273</v>
      </c>
      <c r="B308" s="19" t="s">
        <v>740</v>
      </c>
      <c r="C308" s="20">
        <v>90</v>
      </c>
      <c r="D308" s="41">
        <v>61.6</v>
      </c>
    </row>
    <row r="309" spans="1:4" s="15" customFormat="1" ht="15.75" customHeight="1">
      <c r="A309" s="19" t="s">
        <v>273</v>
      </c>
      <c r="B309" s="19" t="s">
        <v>740</v>
      </c>
      <c r="C309" s="20">
        <v>90</v>
      </c>
      <c r="D309" s="41">
        <v>264</v>
      </c>
    </row>
    <row r="310" spans="1:4" s="15" customFormat="1" ht="15.75" customHeight="1">
      <c r="A310" s="19" t="s">
        <v>273</v>
      </c>
      <c r="B310" s="19" t="s">
        <v>740</v>
      </c>
      <c r="C310" s="20">
        <v>90</v>
      </c>
      <c r="D310" s="41">
        <v>14.8</v>
      </c>
    </row>
    <row r="311" spans="1:4" s="15" customFormat="1" ht="15.75" customHeight="1">
      <c r="A311" s="22" t="s">
        <v>107</v>
      </c>
      <c r="B311" s="23" t="s">
        <v>740</v>
      </c>
      <c r="C311" s="27" t="s">
        <v>333</v>
      </c>
      <c r="D311" s="42">
        <f>SUM(D308:D310)</f>
        <v>340.40000000000003</v>
      </c>
    </row>
    <row r="312" spans="1:4" s="15" customFormat="1" ht="15.75" customHeight="1">
      <c r="A312" s="19" t="s">
        <v>273</v>
      </c>
      <c r="B312" s="19" t="s">
        <v>740</v>
      </c>
      <c r="C312" s="20">
        <v>95</v>
      </c>
      <c r="D312" s="41">
        <v>25.3</v>
      </c>
    </row>
    <row r="313" spans="1:4" s="15" customFormat="1" ht="15.75" customHeight="1">
      <c r="A313" s="19" t="s">
        <v>273</v>
      </c>
      <c r="B313" s="19" t="s">
        <v>740</v>
      </c>
      <c r="C313" s="20">
        <v>95</v>
      </c>
      <c r="D313" s="41"/>
    </row>
    <row r="314" spans="1:4" s="15" customFormat="1" ht="15.75" customHeight="1">
      <c r="A314" s="22" t="s">
        <v>107</v>
      </c>
      <c r="B314" s="23" t="s">
        <v>740</v>
      </c>
      <c r="C314" s="27" t="s">
        <v>730</v>
      </c>
      <c r="D314" s="42">
        <f>SUM(D312:D313)</f>
        <v>25.3</v>
      </c>
    </row>
    <row r="315" spans="1:4" s="15" customFormat="1" ht="15.75" customHeight="1">
      <c r="A315" s="19" t="s">
        <v>273</v>
      </c>
      <c r="B315" s="19" t="s">
        <v>740</v>
      </c>
      <c r="C315" s="20">
        <v>100</v>
      </c>
      <c r="D315" s="41">
        <v>20.9</v>
      </c>
    </row>
    <row r="316" spans="1:4" s="15" customFormat="1" ht="15.75" customHeight="1">
      <c r="A316" s="19" t="s">
        <v>273</v>
      </c>
      <c r="B316" s="19" t="s">
        <v>740</v>
      </c>
      <c r="C316" s="20">
        <v>100</v>
      </c>
      <c r="D316" s="41">
        <v>196</v>
      </c>
    </row>
    <row r="317" spans="1:4" s="15" customFormat="1" ht="15.75" customHeight="1">
      <c r="A317" s="19" t="s">
        <v>273</v>
      </c>
      <c r="B317" s="19" t="s">
        <v>740</v>
      </c>
      <c r="C317" s="20">
        <v>100</v>
      </c>
      <c r="D317" s="41">
        <v>6.7</v>
      </c>
    </row>
    <row r="318" spans="1:4" s="15" customFormat="1" ht="15.75" customHeight="1">
      <c r="A318" s="19" t="s">
        <v>273</v>
      </c>
      <c r="B318" s="19" t="s">
        <v>740</v>
      </c>
      <c r="C318" s="20">
        <v>100</v>
      </c>
      <c r="D318" s="41">
        <v>66</v>
      </c>
    </row>
    <row r="319" spans="1:4" s="15" customFormat="1" ht="15.75" customHeight="1">
      <c r="A319" s="22" t="s">
        <v>107</v>
      </c>
      <c r="B319" s="23" t="s">
        <v>740</v>
      </c>
      <c r="C319" s="27" t="s">
        <v>335</v>
      </c>
      <c r="D319" s="42">
        <v>459</v>
      </c>
    </row>
    <row r="320" spans="1:4" s="15" customFormat="1" ht="15.75" customHeight="1">
      <c r="A320" s="19" t="s">
        <v>273</v>
      </c>
      <c r="B320" s="19" t="s">
        <v>753</v>
      </c>
      <c r="C320" s="20">
        <v>105</v>
      </c>
      <c r="D320" s="41"/>
    </row>
    <row r="321" spans="1:4" s="15" customFormat="1" ht="15.75" customHeight="1">
      <c r="A321" s="19" t="s">
        <v>273</v>
      </c>
      <c r="B321" s="19" t="s">
        <v>740</v>
      </c>
      <c r="C321" s="20">
        <v>105</v>
      </c>
      <c r="D321" s="41"/>
    </row>
    <row r="322" spans="1:4" s="15" customFormat="1" ht="15.75" customHeight="1">
      <c r="A322" s="22" t="s">
        <v>107</v>
      </c>
      <c r="B322" s="23" t="s">
        <v>740</v>
      </c>
      <c r="C322" s="27" t="s">
        <v>336</v>
      </c>
      <c r="D322" s="42">
        <v>205</v>
      </c>
    </row>
    <row r="323" spans="1:4" s="15" customFormat="1" ht="15.75" customHeight="1">
      <c r="A323" s="19" t="s">
        <v>273</v>
      </c>
      <c r="B323" s="19" t="s">
        <v>740</v>
      </c>
      <c r="C323" s="20">
        <v>110</v>
      </c>
      <c r="D323" s="41">
        <v>16.5</v>
      </c>
    </row>
    <row r="324" spans="1:4" s="15" customFormat="1" ht="15.75" customHeight="1">
      <c r="A324" s="19" t="s">
        <v>273</v>
      </c>
      <c r="B324" s="19" t="s">
        <v>740</v>
      </c>
      <c r="C324" s="20">
        <v>110</v>
      </c>
      <c r="D324" s="41">
        <v>20.3</v>
      </c>
    </row>
    <row r="325" spans="1:4" s="15" customFormat="1" ht="15.75" customHeight="1">
      <c r="A325" s="19" t="s">
        <v>273</v>
      </c>
      <c r="B325" s="19" t="s">
        <v>740</v>
      </c>
      <c r="C325" s="20">
        <v>110</v>
      </c>
      <c r="D325" s="41">
        <v>22.7</v>
      </c>
    </row>
    <row r="326" spans="1:4" s="15" customFormat="1" ht="15.75" customHeight="1">
      <c r="A326" s="22" t="s">
        <v>107</v>
      </c>
      <c r="B326" s="23" t="s">
        <v>740</v>
      </c>
      <c r="C326" s="27" t="s">
        <v>338</v>
      </c>
      <c r="D326" s="42">
        <v>159</v>
      </c>
    </row>
    <row r="327" spans="1:4" s="15" customFormat="1" ht="15.75" customHeight="1">
      <c r="A327" s="19" t="s">
        <v>273</v>
      </c>
      <c r="B327" s="19" t="s">
        <v>753</v>
      </c>
      <c r="C327" s="20">
        <v>110</v>
      </c>
      <c r="D327" s="41"/>
    </row>
    <row r="328" spans="1:4" s="15" customFormat="1" ht="15.75" customHeight="1">
      <c r="A328" s="19" t="s">
        <v>273</v>
      </c>
      <c r="B328" s="19" t="s">
        <v>753</v>
      </c>
      <c r="C328" s="20">
        <v>110</v>
      </c>
      <c r="D328" s="41"/>
    </row>
    <row r="329" spans="1:4" s="15" customFormat="1" ht="15.75" customHeight="1">
      <c r="A329" s="19" t="s">
        <v>273</v>
      </c>
      <c r="B329" s="19" t="s">
        <v>753</v>
      </c>
      <c r="C329" s="20">
        <v>110</v>
      </c>
      <c r="D329" s="41"/>
    </row>
    <row r="330" spans="1:4" s="15" customFormat="1" ht="15.75" customHeight="1">
      <c r="A330" s="22" t="s">
        <v>107</v>
      </c>
      <c r="B330" s="23" t="s">
        <v>753</v>
      </c>
      <c r="C330" s="27" t="s">
        <v>338</v>
      </c>
      <c r="D330" s="42">
        <v>269</v>
      </c>
    </row>
    <row r="331" spans="1:4" s="15" customFormat="1" ht="15.75" customHeight="1">
      <c r="A331" s="19" t="s">
        <v>273</v>
      </c>
      <c r="B331" s="19" t="s">
        <v>753</v>
      </c>
      <c r="C331" s="20">
        <v>120</v>
      </c>
      <c r="D331" s="41"/>
    </row>
    <row r="332" spans="1:4" s="15" customFormat="1" ht="15.75" customHeight="1">
      <c r="A332" s="19" t="s">
        <v>273</v>
      </c>
      <c r="B332" s="19" t="s">
        <v>753</v>
      </c>
      <c r="C332" s="20">
        <v>120</v>
      </c>
      <c r="D332" s="41"/>
    </row>
    <row r="333" spans="1:4" s="15" customFormat="1" ht="15.75" customHeight="1">
      <c r="A333" s="22" t="s">
        <v>107</v>
      </c>
      <c r="B333" s="23" t="s">
        <v>753</v>
      </c>
      <c r="C333" s="27" t="s">
        <v>339</v>
      </c>
      <c r="D333" s="42">
        <f>SUM(D331:D332)</f>
        <v>0</v>
      </c>
    </row>
    <row r="334" spans="1:4" s="15" customFormat="1" ht="15.75" customHeight="1">
      <c r="A334" s="19" t="s">
        <v>273</v>
      </c>
      <c r="B334" s="19" t="s">
        <v>740</v>
      </c>
      <c r="C334" s="20">
        <v>120</v>
      </c>
      <c r="D334" s="41">
        <v>32.9</v>
      </c>
    </row>
    <row r="335" spans="1:4" s="15" customFormat="1" ht="15.75" customHeight="1">
      <c r="A335" s="19" t="s">
        <v>273</v>
      </c>
      <c r="B335" s="19" t="s">
        <v>740</v>
      </c>
      <c r="C335" s="20">
        <v>120</v>
      </c>
      <c r="D335" s="41"/>
    </row>
    <row r="336" spans="1:4" s="15" customFormat="1" ht="15.75" customHeight="1">
      <c r="A336" s="19" t="s">
        <v>273</v>
      </c>
      <c r="B336" s="19" t="s">
        <v>740</v>
      </c>
      <c r="C336" s="20">
        <v>120</v>
      </c>
      <c r="D336" s="41">
        <v>45.5</v>
      </c>
    </row>
    <row r="337" spans="1:4" s="15" customFormat="1" ht="15.75" customHeight="1">
      <c r="A337" s="19" t="s">
        <v>273</v>
      </c>
      <c r="B337" s="19" t="s">
        <v>740</v>
      </c>
      <c r="C337" s="20">
        <v>120</v>
      </c>
      <c r="D337" s="41">
        <v>13.6</v>
      </c>
    </row>
    <row r="338" spans="1:4" s="15" customFormat="1" ht="15.75" customHeight="1">
      <c r="A338" s="22" t="s">
        <v>107</v>
      </c>
      <c r="B338" s="23" t="s">
        <v>740</v>
      </c>
      <c r="C338" s="27" t="s">
        <v>339</v>
      </c>
      <c r="D338" s="42">
        <f>SUM(D334:D337)</f>
        <v>92</v>
      </c>
    </row>
    <row r="339" spans="1:4" s="15" customFormat="1" ht="15.75" customHeight="1">
      <c r="A339" s="19" t="s">
        <v>273</v>
      </c>
      <c r="B339" s="19" t="s">
        <v>740</v>
      </c>
      <c r="C339" s="20">
        <v>130</v>
      </c>
      <c r="D339" s="41">
        <v>53.3</v>
      </c>
    </row>
    <row r="340" spans="1:4" s="15" customFormat="1" ht="15.75" customHeight="1">
      <c r="A340" s="19" t="s">
        <v>273</v>
      </c>
      <c r="B340" s="19" t="s">
        <v>740</v>
      </c>
      <c r="C340" s="20">
        <v>130</v>
      </c>
      <c r="D340" s="41">
        <v>74</v>
      </c>
    </row>
    <row r="341" spans="1:4" s="15" customFormat="1" ht="15.75" customHeight="1">
      <c r="A341" s="19" t="s">
        <v>273</v>
      </c>
      <c r="B341" s="19" t="s">
        <v>740</v>
      </c>
      <c r="C341" s="20">
        <v>130</v>
      </c>
      <c r="D341" s="41"/>
    </row>
    <row r="342" spans="1:4" s="15" customFormat="1" ht="15.75" customHeight="1">
      <c r="A342" s="22" t="s">
        <v>107</v>
      </c>
      <c r="B342" s="23" t="s">
        <v>740</v>
      </c>
      <c r="C342" s="27" t="s">
        <v>344</v>
      </c>
      <c r="D342" s="42">
        <f>SUM(D339:D341)</f>
        <v>127.3</v>
      </c>
    </row>
    <row r="343" spans="1:4" s="15" customFormat="1" ht="15.75" customHeight="1">
      <c r="A343" s="19" t="s">
        <v>273</v>
      </c>
      <c r="B343" s="19" t="s">
        <v>753</v>
      </c>
      <c r="C343" s="20">
        <v>130</v>
      </c>
      <c r="D343" s="41"/>
    </row>
    <row r="344" spans="1:4" s="15" customFormat="1" ht="15.75" customHeight="1">
      <c r="A344" s="19" t="s">
        <v>273</v>
      </c>
      <c r="B344" s="19" t="s">
        <v>753</v>
      </c>
      <c r="C344" s="20">
        <v>130</v>
      </c>
      <c r="D344" s="41"/>
    </row>
    <row r="345" spans="1:4" s="15" customFormat="1" ht="15.75" customHeight="1">
      <c r="A345" s="22" t="s">
        <v>107</v>
      </c>
      <c r="B345" s="23" t="s">
        <v>753</v>
      </c>
      <c r="C345" s="27" t="s">
        <v>344</v>
      </c>
      <c r="D345" s="42">
        <f>D343+D344</f>
        <v>0</v>
      </c>
    </row>
    <row r="346" spans="1:4" s="15" customFormat="1" ht="15.75" customHeight="1">
      <c r="A346" s="19" t="s">
        <v>273</v>
      </c>
      <c r="B346" s="19" t="s">
        <v>753</v>
      </c>
      <c r="C346" s="20">
        <v>140</v>
      </c>
      <c r="D346" s="41">
        <v>39</v>
      </c>
    </row>
    <row r="347" spans="1:4" s="15" customFormat="1" ht="15.75" customHeight="1">
      <c r="A347" s="19" t="s">
        <v>273</v>
      </c>
      <c r="B347" s="19" t="s">
        <v>740</v>
      </c>
      <c r="C347" s="20">
        <v>140</v>
      </c>
      <c r="D347" s="41">
        <v>85</v>
      </c>
    </row>
    <row r="348" spans="1:4" s="15" customFormat="1" ht="15.75" customHeight="1">
      <c r="A348" s="19" t="s">
        <v>273</v>
      </c>
      <c r="B348" s="19" t="s">
        <v>740</v>
      </c>
      <c r="C348" s="20">
        <v>140</v>
      </c>
      <c r="D348" s="41">
        <v>82.6</v>
      </c>
    </row>
    <row r="349" spans="1:4" s="15" customFormat="1" ht="15.75" customHeight="1">
      <c r="A349" s="19" t="s">
        <v>273</v>
      </c>
      <c r="B349" s="19" t="s">
        <v>740</v>
      </c>
      <c r="C349" s="20">
        <v>140</v>
      </c>
      <c r="D349" s="41">
        <v>256</v>
      </c>
    </row>
    <row r="350" spans="1:4" s="15" customFormat="1" ht="15.75" customHeight="1">
      <c r="A350" s="22" t="s">
        <v>107</v>
      </c>
      <c r="B350" s="23" t="s">
        <v>740</v>
      </c>
      <c r="C350" s="27" t="s">
        <v>345</v>
      </c>
      <c r="D350" s="42">
        <f>SUM(D346:D349)</f>
        <v>462.6</v>
      </c>
    </row>
    <row r="351" spans="1:4" s="15" customFormat="1" ht="15.75" customHeight="1">
      <c r="A351" s="19" t="s">
        <v>273</v>
      </c>
      <c r="B351" s="19" t="s">
        <v>740</v>
      </c>
      <c r="C351" s="20">
        <v>150</v>
      </c>
      <c r="D351" s="41">
        <v>46.7</v>
      </c>
    </row>
    <row r="352" spans="1:4" s="15" customFormat="1" ht="15.75" customHeight="1">
      <c r="A352" s="19" t="s">
        <v>273</v>
      </c>
      <c r="B352" s="19" t="s">
        <v>740</v>
      </c>
      <c r="C352" s="20">
        <v>150</v>
      </c>
      <c r="D352" s="41">
        <v>48</v>
      </c>
    </row>
    <row r="353" spans="1:4" s="15" customFormat="1" ht="15.75" customHeight="1">
      <c r="A353" s="22" t="s">
        <v>107</v>
      </c>
      <c r="B353" s="23" t="s">
        <v>740</v>
      </c>
      <c r="C353" s="27" t="s">
        <v>346</v>
      </c>
      <c r="D353" s="42">
        <f>SUM(D351:D352)</f>
        <v>94.7</v>
      </c>
    </row>
    <row r="354" spans="1:4" s="15" customFormat="1" ht="15.75" customHeight="1">
      <c r="A354" s="19" t="s">
        <v>273</v>
      </c>
      <c r="B354" s="19" t="s">
        <v>753</v>
      </c>
      <c r="C354" s="20">
        <v>160</v>
      </c>
      <c r="D354" s="41"/>
    </row>
    <row r="355" spans="1:4" s="15" customFormat="1" ht="15.75" customHeight="1">
      <c r="A355" s="19" t="s">
        <v>273</v>
      </c>
      <c r="B355" s="19" t="s">
        <v>753</v>
      </c>
      <c r="C355" s="20">
        <v>160</v>
      </c>
      <c r="D355" s="41"/>
    </row>
    <row r="356" spans="1:4" s="15" customFormat="1" ht="15.75" customHeight="1">
      <c r="A356" s="22" t="s">
        <v>107</v>
      </c>
      <c r="B356" s="23" t="s">
        <v>753</v>
      </c>
      <c r="C356" s="27" t="s">
        <v>347</v>
      </c>
      <c r="D356" s="42">
        <f>SUM(D354:D355)</f>
        <v>0</v>
      </c>
    </row>
    <row r="357" spans="1:4" s="15" customFormat="1" ht="15.75" customHeight="1">
      <c r="A357" s="19" t="s">
        <v>273</v>
      </c>
      <c r="B357" s="19" t="s">
        <v>740</v>
      </c>
      <c r="C357" s="20">
        <v>160</v>
      </c>
      <c r="D357" s="41">
        <v>62.3</v>
      </c>
    </row>
    <row r="358" spans="1:4" s="15" customFormat="1" ht="15.75" customHeight="1">
      <c r="A358" s="19" t="s">
        <v>273</v>
      </c>
      <c r="B358" s="19" t="s">
        <v>740</v>
      </c>
      <c r="C358" s="20">
        <v>160</v>
      </c>
      <c r="D358" s="41">
        <v>112</v>
      </c>
    </row>
    <row r="359" spans="1:4" s="15" customFormat="1" ht="15.75" customHeight="1">
      <c r="A359" s="22" t="s">
        <v>107</v>
      </c>
      <c r="B359" s="23" t="s">
        <v>740</v>
      </c>
      <c r="C359" s="27" t="s">
        <v>347</v>
      </c>
      <c r="D359" s="42">
        <f>SUM(D357:D358)</f>
        <v>174.3</v>
      </c>
    </row>
    <row r="360" spans="1:4" s="15" customFormat="1" ht="15.75" customHeight="1">
      <c r="A360" s="19" t="s">
        <v>273</v>
      </c>
      <c r="B360" s="19" t="s">
        <v>753</v>
      </c>
      <c r="C360" s="20">
        <v>170</v>
      </c>
      <c r="D360" s="41"/>
    </row>
    <row r="361" spans="1:4" s="15" customFormat="1" ht="15.75" customHeight="1">
      <c r="A361" s="22" t="s">
        <v>107</v>
      </c>
      <c r="B361" s="23" t="s">
        <v>740</v>
      </c>
      <c r="C361" s="27" t="s">
        <v>734</v>
      </c>
      <c r="D361" s="42">
        <f>SUM(D360)</f>
        <v>0</v>
      </c>
    </row>
    <row r="362" spans="1:4" s="15" customFormat="1" ht="15.75" customHeight="1">
      <c r="A362" s="19" t="s">
        <v>273</v>
      </c>
      <c r="B362" s="19" t="s">
        <v>740</v>
      </c>
      <c r="C362" s="20">
        <v>180</v>
      </c>
      <c r="D362" s="41"/>
    </row>
    <row r="363" spans="1:4" s="15" customFormat="1" ht="15.75" customHeight="1">
      <c r="A363" s="19" t="s">
        <v>273</v>
      </c>
      <c r="B363" s="19" t="s">
        <v>753</v>
      </c>
      <c r="C363" s="20">
        <v>180</v>
      </c>
      <c r="D363" s="41"/>
    </row>
    <row r="364" spans="1:4" s="15" customFormat="1" ht="15.75" customHeight="1">
      <c r="A364" s="22" t="s">
        <v>107</v>
      </c>
      <c r="B364" s="23" t="s">
        <v>740</v>
      </c>
      <c r="C364" s="27" t="s">
        <v>755</v>
      </c>
      <c r="D364" s="42">
        <f>SUM(D362:D363)</f>
        <v>0</v>
      </c>
    </row>
    <row r="365" spans="1:4" s="15" customFormat="1" ht="15.75" customHeight="1">
      <c r="A365" s="19" t="s">
        <v>273</v>
      </c>
      <c r="B365" s="19" t="s">
        <v>753</v>
      </c>
      <c r="C365" s="20">
        <v>200</v>
      </c>
      <c r="D365" s="41"/>
    </row>
    <row r="366" spans="1:4" s="15" customFormat="1" ht="15.75" customHeight="1">
      <c r="A366" s="22" t="s">
        <v>107</v>
      </c>
      <c r="B366" s="23" t="s">
        <v>753</v>
      </c>
      <c r="C366" s="27" t="s">
        <v>735</v>
      </c>
      <c r="D366" s="42">
        <f>SUM(D365)</f>
        <v>0</v>
      </c>
    </row>
    <row r="367" spans="1:4" s="15" customFormat="1" ht="15.75" customHeight="1">
      <c r="A367" s="19" t="s">
        <v>273</v>
      </c>
      <c r="B367" s="19" t="s">
        <v>753</v>
      </c>
      <c r="C367" s="20">
        <v>210</v>
      </c>
      <c r="D367" s="41"/>
    </row>
    <row r="368" spans="1:4" s="15" customFormat="1" ht="15.75" customHeight="1">
      <c r="A368" s="22" t="s">
        <v>107</v>
      </c>
      <c r="B368" s="23" t="s">
        <v>753</v>
      </c>
      <c r="C368" s="27" t="s">
        <v>756</v>
      </c>
      <c r="D368" s="42">
        <f>SUM(D367)</f>
        <v>0</v>
      </c>
    </row>
    <row r="369" spans="1:4" s="15" customFormat="1" ht="15.75" customHeight="1">
      <c r="A369" s="19" t="s">
        <v>273</v>
      </c>
      <c r="B369" s="19" t="s">
        <v>753</v>
      </c>
      <c r="C369" s="20">
        <v>240</v>
      </c>
      <c r="D369" s="41"/>
    </row>
    <row r="370" spans="1:4" s="15" customFormat="1" ht="15.75" customHeight="1">
      <c r="A370" s="22" t="s">
        <v>107</v>
      </c>
      <c r="B370" s="23" t="s">
        <v>753</v>
      </c>
      <c r="C370" s="27" t="s">
        <v>1247</v>
      </c>
      <c r="D370" s="42">
        <f>SUM(D369)</f>
        <v>0</v>
      </c>
    </row>
    <row r="371" spans="1:4" s="15" customFormat="1" ht="15.75" customHeight="1">
      <c r="A371" s="19" t="s">
        <v>273</v>
      </c>
      <c r="B371" s="19" t="s">
        <v>753</v>
      </c>
      <c r="C371" s="20">
        <v>350</v>
      </c>
      <c r="D371" s="41"/>
    </row>
    <row r="372" spans="1:4" s="15" customFormat="1" ht="15.75" customHeight="1">
      <c r="A372" s="22" t="s">
        <v>107</v>
      </c>
      <c r="B372" s="23" t="s">
        <v>753</v>
      </c>
      <c r="C372" s="27" t="s">
        <v>737</v>
      </c>
      <c r="D372" s="42">
        <f>SUM(D371)</f>
        <v>0</v>
      </c>
    </row>
    <row r="373" spans="1:4" s="15" customFormat="1" ht="15.75" customHeight="1">
      <c r="A373" s="28"/>
      <c r="B373" s="29"/>
      <c r="C373" s="85"/>
      <c r="D373" s="76"/>
    </row>
    <row r="374" spans="1:4" s="15" customFormat="1" ht="15.75" customHeight="1">
      <c r="A374" s="19" t="s">
        <v>758</v>
      </c>
      <c r="B374" s="19" t="s">
        <v>759</v>
      </c>
      <c r="C374" s="20">
        <v>120</v>
      </c>
      <c r="D374" s="41"/>
    </row>
    <row r="375" spans="1:4" s="15" customFormat="1" ht="15.75" customHeight="1">
      <c r="A375" s="22" t="s">
        <v>107</v>
      </c>
      <c r="B375" s="23" t="s">
        <v>759</v>
      </c>
      <c r="C375" s="24" t="s">
        <v>339</v>
      </c>
      <c r="D375" s="42">
        <f>SUM(D374:D374)</f>
        <v>0</v>
      </c>
    </row>
    <row r="376" spans="1:4" s="15" customFormat="1" ht="15.75" customHeight="1">
      <c r="A376" s="22"/>
      <c r="B376" s="23"/>
      <c r="C376" s="27"/>
      <c r="D376" s="42"/>
    </row>
    <row r="377" spans="1:4" s="15" customFormat="1" ht="15.75" customHeight="1">
      <c r="A377" s="28"/>
      <c r="B377" s="29"/>
      <c r="C377" s="85"/>
      <c r="D377" s="76"/>
    </row>
    <row r="378" spans="1:4" s="15" customFormat="1" ht="15.75" customHeight="1">
      <c r="A378" s="19" t="s">
        <v>758</v>
      </c>
      <c r="B378" s="19" t="s">
        <v>760</v>
      </c>
      <c r="C378" s="20">
        <v>30</v>
      </c>
      <c r="D378" s="41">
        <v>3</v>
      </c>
    </row>
    <row r="379" spans="1:4" s="15" customFormat="1" ht="15.75" customHeight="1">
      <c r="A379" s="22" t="s">
        <v>107</v>
      </c>
      <c r="B379" s="23" t="s">
        <v>760</v>
      </c>
      <c r="C379" s="24" t="s">
        <v>267</v>
      </c>
      <c r="D379" s="42">
        <f>SUM(D378:D378)</f>
        <v>3</v>
      </c>
    </row>
    <row r="380" spans="1:4" s="15" customFormat="1" ht="15.75" customHeight="1">
      <c r="A380" s="19" t="s">
        <v>758</v>
      </c>
      <c r="B380" s="19" t="s">
        <v>760</v>
      </c>
      <c r="C380" s="20">
        <v>45</v>
      </c>
      <c r="D380" s="41"/>
    </row>
    <row r="381" spans="1:4" s="15" customFormat="1" ht="15.75" customHeight="1">
      <c r="A381" s="22" t="s">
        <v>107</v>
      </c>
      <c r="B381" s="23" t="s">
        <v>760</v>
      </c>
      <c r="C381" s="24" t="s">
        <v>303</v>
      </c>
      <c r="D381" s="42">
        <f>SUM(D380:D380)</f>
        <v>0</v>
      </c>
    </row>
    <row r="382" spans="1:4" s="15" customFormat="1" ht="15.75" customHeight="1">
      <c r="A382" s="19" t="s">
        <v>758</v>
      </c>
      <c r="B382" s="19" t="s">
        <v>760</v>
      </c>
      <c r="C382" s="20">
        <v>45</v>
      </c>
      <c r="D382" s="41">
        <v>13</v>
      </c>
    </row>
    <row r="383" spans="1:4" s="15" customFormat="1" ht="15.75" customHeight="1">
      <c r="A383" s="22" t="s">
        <v>107</v>
      </c>
      <c r="B383" s="23" t="s">
        <v>760</v>
      </c>
      <c r="C383" s="24" t="s">
        <v>301</v>
      </c>
      <c r="D383" s="42">
        <f>SUM(D382:D382)</f>
        <v>13</v>
      </c>
    </row>
    <row r="384" spans="1:4" s="15" customFormat="1" ht="15.75" customHeight="1">
      <c r="A384" s="19" t="s">
        <v>758</v>
      </c>
      <c r="B384" s="19" t="s">
        <v>760</v>
      </c>
      <c r="C384" s="20">
        <v>60</v>
      </c>
      <c r="D384" s="41"/>
    </row>
    <row r="385" spans="1:4" s="15" customFormat="1" ht="15.75" customHeight="1">
      <c r="A385" s="22" t="s">
        <v>107</v>
      </c>
      <c r="B385" s="23" t="s">
        <v>760</v>
      </c>
      <c r="C385" s="24" t="s">
        <v>310</v>
      </c>
      <c r="D385" s="42">
        <f>SUM(D384:D384)</f>
        <v>0</v>
      </c>
    </row>
    <row r="386" spans="1:4" s="15" customFormat="1" ht="15.75" customHeight="1">
      <c r="A386" s="28"/>
      <c r="B386" s="29"/>
      <c r="C386" s="85"/>
      <c r="D386" s="76"/>
    </row>
    <row r="387" spans="1:4" s="15" customFormat="1" ht="15.75" customHeight="1">
      <c r="A387" s="19" t="s">
        <v>758</v>
      </c>
      <c r="B387" s="19" t="s">
        <v>740</v>
      </c>
      <c r="C387" s="20">
        <v>10</v>
      </c>
      <c r="D387" s="41"/>
    </row>
    <row r="388" spans="1:4" s="15" customFormat="1" ht="15.75" customHeight="1">
      <c r="A388" s="22" t="s">
        <v>107</v>
      </c>
      <c r="B388" s="23" t="s">
        <v>740</v>
      </c>
      <c r="C388" s="24" t="s">
        <v>5</v>
      </c>
      <c r="D388" s="42">
        <f>SUM(D387:D387)</f>
        <v>0</v>
      </c>
    </row>
    <row r="389" spans="1:4" s="15" customFormat="1" ht="15.75" customHeight="1">
      <c r="A389" s="19" t="s">
        <v>758</v>
      </c>
      <c r="B389" s="19" t="s">
        <v>740</v>
      </c>
      <c r="C389" s="20">
        <v>17</v>
      </c>
      <c r="D389" s="41"/>
    </row>
    <row r="390" spans="1:4" s="15" customFormat="1" ht="15.75" customHeight="1">
      <c r="A390" s="22" t="s">
        <v>107</v>
      </c>
      <c r="B390" s="23" t="s">
        <v>740</v>
      </c>
      <c r="C390" s="24" t="s">
        <v>368</v>
      </c>
      <c r="D390" s="42">
        <f>SUM(D389:D389)</f>
        <v>0</v>
      </c>
    </row>
    <row r="391" spans="1:4" s="15" customFormat="1" ht="15.75" customHeight="1">
      <c r="A391" s="19" t="s">
        <v>758</v>
      </c>
      <c r="B391" s="19" t="s">
        <v>740</v>
      </c>
      <c r="C391" s="20">
        <v>19</v>
      </c>
      <c r="D391" s="41"/>
    </row>
    <row r="392" spans="1:4" s="15" customFormat="1" ht="15.75" customHeight="1">
      <c r="A392" s="19" t="s">
        <v>758</v>
      </c>
      <c r="B392" s="19" t="s">
        <v>740</v>
      </c>
      <c r="C392" s="20">
        <v>19</v>
      </c>
      <c r="D392" s="41"/>
    </row>
    <row r="393" spans="1:4" s="15" customFormat="1" ht="15.75" customHeight="1">
      <c r="A393" s="22" t="s">
        <v>107</v>
      </c>
      <c r="B393" s="23" t="s">
        <v>740</v>
      </c>
      <c r="C393" s="24" t="s">
        <v>369</v>
      </c>
      <c r="D393" s="42">
        <f>SUM(D391:D392)</f>
        <v>0</v>
      </c>
    </row>
    <row r="394" spans="1:4" s="15" customFormat="1" ht="15.75" customHeight="1">
      <c r="A394" s="19" t="s">
        <v>758</v>
      </c>
      <c r="B394" s="19" t="s">
        <v>740</v>
      </c>
      <c r="C394" s="20">
        <v>24</v>
      </c>
      <c r="D394" s="41">
        <v>3</v>
      </c>
    </row>
    <row r="395" spans="1:4" s="15" customFormat="1" ht="15.75" customHeight="1">
      <c r="A395" s="22" t="s">
        <v>107</v>
      </c>
      <c r="B395" s="23" t="s">
        <v>740</v>
      </c>
      <c r="C395" s="24" t="s">
        <v>288</v>
      </c>
      <c r="D395" s="42">
        <f>SUM(D394:D394)</f>
        <v>3</v>
      </c>
    </row>
    <row r="396" spans="1:4" s="15" customFormat="1" ht="15.75" customHeight="1">
      <c r="A396" s="19" t="s">
        <v>758</v>
      </c>
      <c r="B396" s="19" t="s">
        <v>740</v>
      </c>
      <c r="C396" s="20">
        <v>27</v>
      </c>
      <c r="D396" s="41"/>
    </row>
    <row r="397" spans="1:4" s="15" customFormat="1" ht="15.75" customHeight="1">
      <c r="A397" s="22" t="s">
        <v>107</v>
      </c>
      <c r="B397" s="23" t="s">
        <v>740</v>
      </c>
      <c r="C397" s="24" t="s">
        <v>294</v>
      </c>
      <c r="D397" s="42">
        <f>SUM(D396:D396)</f>
        <v>0</v>
      </c>
    </row>
    <row r="398" spans="1:4" s="15" customFormat="1" ht="15.75" customHeight="1">
      <c r="A398" s="19" t="s">
        <v>758</v>
      </c>
      <c r="B398" s="19" t="s">
        <v>740</v>
      </c>
      <c r="C398" s="20">
        <v>30</v>
      </c>
      <c r="D398" s="41"/>
    </row>
    <row r="399" spans="1:4" s="15" customFormat="1" ht="15.75" customHeight="1">
      <c r="A399" s="22" t="s">
        <v>107</v>
      </c>
      <c r="B399" s="23" t="s">
        <v>740</v>
      </c>
      <c r="C399" s="24" t="s">
        <v>267</v>
      </c>
      <c r="D399" s="42">
        <f>SUM(D398:D398)</f>
        <v>0</v>
      </c>
    </row>
    <row r="400" spans="1:4" s="15" customFormat="1" ht="15.75" customHeight="1">
      <c r="A400" s="28"/>
      <c r="B400" s="29"/>
      <c r="C400" s="30"/>
      <c r="D400" s="76"/>
    </row>
    <row r="401" spans="1:4" s="15" customFormat="1" ht="15.75" customHeight="1">
      <c r="A401" s="19" t="s">
        <v>653</v>
      </c>
      <c r="B401" s="19" t="s">
        <v>761</v>
      </c>
      <c r="C401" s="20" t="s">
        <v>762</v>
      </c>
      <c r="D401" s="41"/>
    </row>
    <row r="402" spans="1:4" s="15" customFormat="1" ht="15.75" customHeight="1">
      <c r="A402" s="22" t="s">
        <v>107</v>
      </c>
      <c r="B402" s="23" t="s">
        <v>761</v>
      </c>
      <c r="C402" s="24" t="s">
        <v>763</v>
      </c>
      <c r="D402" s="42">
        <v>50</v>
      </c>
    </row>
    <row r="403" spans="1:4" s="15" customFormat="1" ht="15.75" customHeight="1">
      <c r="A403" s="19" t="s">
        <v>653</v>
      </c>
      <c r="B403" s="19" t="s">
        <v>761</v>
      </c>
      <c r="C403" s="20" t="s">
        <v>764</v>
      </c>
      <c r="D403" s="41"/>
    </row>
    <row r="404" spans="1:4" s="15" customFormat="1" ht="15.75" customHeight="1">
      <c r="A404" s="19" t="s">
        <v>653</v>
      </c>
      <c r="B404" s="19" t="s">
        <v>761</v>
      </c>
      <c r="C404" s="20" t="s">
        <v>764</v>
      </c>
      <c r="D404" s="41"/>
    </row>
    <row r="405" spans="1:4" s="15" customFormat="1" ht="15.75" customHeight="1">
      <c r="A405" s="22" t="s">
        <v>107</v>
      </c>
      <c r="B405" s="23" t="s">
        <v>761</v>
      </c>
      <c r="C405" s="24" t="s">
        <v>765</v>
      </c>
      <c r="D405" s="42">
        <v>130</v>
      </c>
    </row>
    <row r="406" spans="1:4" s="15" customFormat="1" ht="15.75" customHeight="1">
      <c r="A406" s="19" t="s">
        <v>653</v>
      </c>
      <c r="B406" s="19" t="s">
        <v>761</v>
      </c>
      <c r="C406" s="20" t="s">
        <v>766</v>
      </c>
      <c r="D406" s="41"/>
    </row>
    <row r="407" spans="1:4" s="15" customFormat="1" ht="15.75" customHeight="1">
      <c r="A407" s="19" t="s">
        <v>653</v>
      </c>
      <c r="B407" s="19" t="s">
        <v>761</v>
      </c>
      <c r="C407" s="20" t="s">
        <v>766</v>
      </c>
      <c r="D407" s="41">
        <v>40.6</v>
      </c>
    </row>
    <row r="408" spans="1:4" s="15" customFormat="1" ht="15.75" customHeight="1">
      <c r="A408" s="22" t="s">
        <v>107</v>
      </c>
      <c r="B408" s="23" t="s">
        <v>761</v>
      </c>
      <c r="C408" s="24" t="s">
        <v>767</v>
      </c>
      <c r="D408" s="42">
        <v>140</v>
      </c>
    </row>
    <row r="409" spans="1:4" s="15" customFormat="1" ht="15.75" customHeight="1">
      <c r="A409" s="19" t="s">
        <v>653</v>
      </c>
      <c r="B409" s="19" t="s">
        <v>761</v>
      </c>
      <c r="C409" s="20" t="s">
        <v>768</v>
      </c>
      <c r="D409" s="41">
        <v>47.5</v>
      </c>
    </row>
    <row r="410" spans="1:4" s="15" customFormat="1" ht="15.75" customHeight="1">
      <c r="A410" s="19" t="s">
        <v>653</v>
      </c>
      <c r="B410" s="19" t="s">
        <v>761</v>
      </c>
      <c r="C410" s="20" t="s">
        <v>768</v>
      </c>
      <c r="D410" s="41"/>
    </row>
    <row r="411" spans="1:4" s="15" customFormat="1" ht="15.75" customHeight="1">
      <c r="A411" s="22" t="s">
        <v>107</v>
      </c>
      <c r="B411" s="23" t="s">
        <v>761</v>
      </c>
      <c r="C411" s="24" t="s">
        <v>768</v>
      </c>
      <c r="D411" s="42">
        <v>140</v>
      </c>
    </row>
    <row r="412" spans="1:4" s="15" customFormat="1" ht="15.75" customHeight="1">
      <c r="A412" s="19" t="s">
        <v>653</v>
      </c>
      <c r="B412" s="19" t="s">
        <v>761</v>
      </c>
      <c r="C412" s="20" t="s">
        <v>769</v>
      </c>
      <c r="D412" s="41">
        <v>2.1</v>
      </c>
    </row>
    <row r="413" spans="1:4" s="15" customFormat="1" ht="15.75" customHeight="1">
      <c r="A413" s="22" t="s">
        <v>107</v>
      </c>
      <c r="B413" s="23" t="s">
        <v>761</v>
      </c>
      <c r="C413" s="24" t="s">
        <v>772</v>
      </c>
      <c r="D413" s="42">
        <v>52</v>
      </c>
    </row>
    <row r="414" spans="1:4" s="15" customFormat="1" ht="15.75" customHeight="1">
      <c r="A414" s="19" t="s">
        <v>653</v>
      </c>
      <c r="B414" s="19" t="s">
        <v>761</v>
      </c>
      <c r="C414" s="20" t="s">
        <v>773</v>
      </c>
      <c r="D414" s="41"/>
    </row>
    <row r="415" spans="1:4" s="15" customFormat="1" ht="15.75" customHeight="1">
      <c r="A415" s="19" t="s">
        <v>653</v>
      </c>
      <c r="B415" s="19" t="s">
        <v>761</v>
      </c>
      <c r="C415" s="20" t="s">
        <v>773</v>
      </c>
      <c r="D415" s="41"/>
    </row>
    <row r="416" spans="1:4" s="15" customFormat="1" ht="15.75" customHeight="1">
      <c r="A416" s="22" t="s">
        <v>107</v>
      </c>
      <c r="B416" s="23" t="s">
        <v>761</v>
      </c>
      <c r="C416" s="24" t="s">
        <v>774</v>
      </c>
      <c r="D416" s="42">
        <v>35</v>
      </c>
    </row>
    <row r="417" spans="1:4" s="15" customFormat="1" ht="15.75" customHeight="1">
      <c r="A417" s="19" t="s">
        <v>653</v>
      </c>
      <c r="B417" s="19" t="s">
        <v>761</v>
      </c>
      <c r="C417" s="20" t="s">
        <v>775</v>
      </c>
      <c r="D417" s="41"/>
    </row>
    <row r="418" spans="1:4" s="15" customFormat="1" ht="15.75" customHeight="1">
      <c r="A418" s="22" t="s">
        <v>107</v>
      </c>
      <c r="B418" s="23" t="s">
        <v>761</v>
      </c>
      <c r="C418" s="24" t="s">
        <v>776</v>
      </c>
      <c r="D418" s="42">
        <f>SUM(D417)</f>
        <v>0</v>
      </c>
    </row>
    <row r="419" spans="1:4" s="15" customFormat="1" ht="15.75" customHeight="1">
      <c r="A419" s="19" t="s">
        <v>653</v>
      </c>
      <c r="B419" s="19" t="s">
        <v>761</v>
      </c>
      <c r="C419" s="20" t="s">
        <v>777</v>
      </c>
      <c r="D419" s="41"/>
    </row>
    <row r="420" spans="1:4" s="15" customFormat="1" ht="15.75" customHeight="1">
      <c r="A420" s="19" t="s">
        <v>653</v>
      </c>
      <c r="B420" s="19" t="s">
        <v>761</v>
      </c>
      <c r="C420" s="20" t="s">
        <v>777</v>
      </c>
      <c r="D420" s="41">
        <v>24.3</v>
      </c>
    </row>
    <row r="421" spans="1:4" s="15" customFormat="1" ht="15.75" customHeight="1">
      <c r="A421" s="19" t="s">
        <v>653</v>
      </c>
      <c r="B421" s="19" t="s">
        <v>761</v>
      </c>
      <c r="C421" s="20" t="s">
        <v>777</v>
      </c>
      <c r="D421" s="41">
        <v>72.7</v>
      </c>
    </row>
    <row r="422" spans="1:4" s="15" customFormat="1" ht="15.75" customHeight="1">
      <c r="A422" s="22" t="s">
        <v>107</v>
      </c>
      <c r="B422" s="23" t="s">
        <v>761</v>
      </c>
      <c r="C422" s="24" t="s">
        <v>778</v>
      </c>
      <c r="D422" s="42">
        <v>256</v>
      </c>
    </row>
    <row r="423" spans="1:4" s="15" customFormat="1" ht="15.75" customHeight="1">
      <c r="A423" s="19" t="s">
        <v>653</v>
      </c>
      <c r="B423" s="19" t="s">
        <v>761</v>
      </c>
      <c r="C423" s="20" t="s">
        <v>779</v>
      </c>
      <c r="D423" s="41">
        <v>8.2</v>
      </c>
    </row>
    <row r="424" spans="1:4" s="15" customFormat="1" ht="15.75" customHeight="1">
      <c r="A424" s="22" t="s">
        <v>107</v>
      </c>
      <c r="B424" s="23" t="s">
        <v>761</v>
      </c>
      <c r="C424" s="24" t="s">
        <v>780</v>
      </c>
      <c r="D424" s="42">
        <f>SUM(D423)</f>
        <v>8.2</v>
      </c>
    </row>
    <row r="425" spans="1:4" s="15" customFormat="1" ht="15.75" customHeight="1">
      <c r="A425" s="19" t="s">
        <v>653</v>
      </c>
      <c r="B425" s="19" t="s">
        <v>761</v>
      </c>
      <c r="C425" s="20" t="s">
        <v>322</v>
      </c>
      <c r="D425" s="41"/>
    </row>
    <row r="426" spans="1:4" s="15" customFormat="1" ht="15.75" customHeight="1">
      <c r="A426" s="22" t="s">
        <v>107</v>
      </c>
      <c r="B426" s="23" t="s">
        <v>761</v>
      </c>
      <c r="C426" s="24" t="s">
        <v>323</v>
      </c>
      <c r="D426" s="42">
        <f>SUM(D425)</f>
        <v>0</v>
      </c>
    </row>
    <row r="427" spans="1:4" s="15" customFormat="1" ht="15.75" customHeight="1">
      <c r="A427" s="19" t="s">
        <v>653</v>
      </c>
      <c r="B427" s="19" t="s">
        <v>761</v>
      </c>
      <c r="C427" s="20" t="s">
        <v>82</v>
      </c>
      <c r="D427" s="41"/>
    </row>
    <row r="428" spans="1:4" s="15" customFormat="1" ht="15.75" customHeight="1">
      <c r="A428" s="22" t="s">
        <v>107</v>
      </c>
      <c r="B428" s="23" t="s">
        <v>761</v>
      </c>
      <c r="C428" s="24" t="s">
        <v>83</v>
      </c>
      <c r="D428" s="42">
        <v>153</v>
      </c>
    </row>
    <row r="429" spans="1:4" s="15" customFormat="1" ht="15.75" customHeight="1">
      <c r="A429" s="19" t="s">
        <v>653</v>
      </c>
      <c r="B429" s="19" t="s">
        <v>761</v>
      </c>
      <c r="C429" s="20" t="s">
        <v>781</v>
      </c>
      <c r="D429" s="41"/>
    </row>
    <row r="430" spans="1:4" s="15" customFormat="1" ht="15.75" customHeight="1">
      <c r="A430" s="19" t="s">
        <v>653</v>
      </c>
      <c r="B430" s="19" t="s">
        <v>761</v>
      </c>
      <c r="C430" s="20" t="s">
        <v>781</v>
      </c>
      <c r="D430" s="41"/>
    </row>
    <row r="431" spans="1:4" s="15" customFormat="1" ht="15.75" customHeight="1">
      <c r="A431" s="22" t="s">
        <v>107</v>
      </c>
      <c r="B431" s="23" t="s">
        <v>761</v>
      </c>
      <c r="C431" s="24" t="s">
        <v>782</v>
      </c>
      <c r="D431" s="42">
        <v>450</v>
      </c>
    </row>
    <row r="432" spans="1:4" s="15" customFormat="1" ht="15.75" customHeight="1">
      <c r="A432" s="19" t="s">
        <v>653</v>
      </c>
      <c r="B432" s="19" t="s">
        <v>761</v>
      </c>
      <c r="C432" s="20" t="s">
        <v>783</v>
      </c>
      <c r="D432" s="41"/>
    </row>
    <row r="433" spans="1:4" s="15" customFormat="1" ht="15.75" customHeight="1">
      <c r="A433" s="22" t="s">
        <v>107</v>
      </c>
      <c r="B433" s="23" t="s">
        <v>761</v>
      </c>
      <c r="C433" s="24" t="s">
        <v>784</v>
      </c>
      <c r="D433" s="42">
        <f>SUM(D432)</f>
        <v>0</v>
      </c>
    </row>
    <row r="434" spans="1:4" s="15" customFormat="1" ht="15.75" customHeight="1">
      <c r="A434" s="19" t="s">
        <v>653</v>
      </c>
      <c r="B434" s="19" t="s">
        <v>761</v>
      </c>
      <c r="C434" s="20" t="s">
        <v>785</v>
      </c>
      <c r="D434" s="41"/>
    </row>
    <row r="435" spans="1:4" s="15" customFormat="1" ht="15.75" customHeight="1">
      <c r="A435" s="22" t="s">
        <v>107</v>
      </c>
      <c r="B435" s="23" t="s">
        <v>761</v>
      </c>
      <c r="C435" s="24" t="s">
        <v>786</v>
      </c>
      <c r="D435" s="42">
        <v>123</v>
      </c>
    </row>
    <row r="436" spans="1:4" s="15" customFormat="1" ht="15.75" customHeight="1">
      <c r="A436" s="19" t="s">
        <v>653</v>
      </c>
      <c r="B436" s="19" t="s">
        <v>761</v>
      </c>
      <c r="C436" s="20" t="s">
        <v>787</v>
      </c>
      <c r="D436" s="41"/>
    </row>
    <row r="437" spans="1:4" s="15" customFormat="1" ht="15.75" customHeight="1">
      <c r="A437" s="19" t="s">
        <v>653</v>
      </c>
      <c r="B437" s="19" t="s">
        <v>761</v>
      </c>
      <c r="C437" s="20" t="s">
        <v>787</v>
      </c>
      <c r="D437" s="41">
        <v>17.8</v>
      </c>
    </row>
    <row r="438" spans="1:4" s="15" customFormat="1" ht="15.75" customHeight="1">
      <c r="A438" s="22" t="s">
        <v>107</v>
      </c>
      <c r="B438" s="23" t="s">
        <v>761</v>
      </c>
      <c r="C438" s="24" t="s">
        <v>788</v>
      </c>
      <c r="D438" s="42">
        <v>356</v>
      </c>
    </row>
    <row r="439" spans="1:4" s="15" customFormat="1" ht="15.75" customHeight="1">
      <c r="A439" s="19" t="s">
        <v>653</v>
      </c>
      <c r="B439" s="19" t="s">
        <v>761</v>
      </c>
      <c r="C439" s="20" t="s">
        <v>3</v>
      </c>
      <c r="D439" s="41"/>
    </row>
    <row r="440" spans="1:4" s="15" customFormat="1" ht="15.75" customHeight="1">
      <c r="A440" s="22" t="s">
        <v>107</v>
      </c>
      <c r="B440" s="23" t="s">
        <v>761</v>
      </c>
      <c r="C440" s="24" t="s">
        <v>4</v>
      </c>
      <c r="D440" s="42">
        <f>SUM(D439)</f>
        <v>0</v>
      </c>
    </row>
    <row r="441" spans="1:4" s="15" customFormat="1" ht="15.75" customHeight="1">
      <c r="A441" s="22" t="s">
        <v>107</v>
      </c>
      <c r="B441" s="23" t="s">
        <v>761</v>
      </c>
      <c r="C441" s="24" t="s">
        <v>789</v>
      </c>
      <c r="D441" s="42">
        <v>0</v>
      </c>
    </row>
    <row r="442" spans="1:4" s="15" customFormat="1" ht="15.75" customHeight="1">
      <c r="A442" s="19" t="s">
        <v>653</v>
      </c>
      <c r="B442" s="19" t="s">
        <v>761</v>
      </c>
      <c r="C442" s="20" t="s">
        <v>790</v>
      </c>
      <c r="D442" s="41"/>
    </row>
    <row r="443" spans="1:4" s="15" customFormat="1" ht="15.75" customHeight="1">
      <c r="A443" s="19" t="s">
        <v>653</v>
      </c>
      <c r="B443" s="19" t="s">
        <v>761</v>
      </c>
      <c r="C443" s="20" t="s">
        <v>790</v>
      </c>
      <c r="D443" s="41"/>
    </row>
    <row r="444" spans="1:4" s="15" customFormat="1" ht="15.75" customHeight="1">
      <c r="A444" s="22" t="s">
        <v>107</v>
      </c>
      <c r="B444" s="23" t="s">
        <v>761</v>
      </c>
      <c r="C444" s="24" t="s">
        <v>791</v>
      </c>
      <c r="D444" s="42">
        <v>23</v>
      </c>
    </row>
    <row r="445" spans="1:4" s="15" customFormat="1" ht="15.75" customHeight="1">
      <c r="A445" s="19" t="s">
        <v>653</v>
      </c>
      <c r="B445" s="19" t="s">
        <v>761</v>
      </c>
      <c r="C445" s="20" t="s">
        <v>792</v>
      </c>
      <c r="D445" s="41">
        <v>5</v>
      </c>
    </row>
    <row r="446" spans="1:4" s="15" customFormat="1" ht="15.75" customHeight="1">
      <c r="A446" s="19" t="s">
        <v>653</v>
      </c>
      <c r="B446" s="19" t="s">
        <v>761</v>
      </c>
      <c r="C446" s="20" t="s">
        <v>792</v>
      </c>
      <c r="D446" s="41"/>
    </row>
    <row r="447" spans="1:4" s="15" customFormat="1" ht="15.75" customHeight="1">
      <c r="A447" s="19" t="s">
        <v>653</v>
      </c>
      <c r="B447" s="19" t="s">
        <v>761</v>
      </c>
      <c r="C447" s="20" t="s">
        <v>792</v>
      </c>
      <c r="D447" s="41">
        <v>11.8</v>
      </c>
    </row>
    <row r="448" spans="1:4" s="15" customFormat="1" ht="15.75" customHeight="1">
      <c r="A448" s="22" t="s">
        <v>107</v>
      </c>
      <c r="B448" s="23" t="s">
        <v>761</v>
      </c>
      <c r="C448" s="24" t="s">
        <v>793</v>
      </c>
      <c r="D448" s="42">
        <v>523</v>
      </c>
    </row>
    <row r="449" spans="1:4" s="15" customFormat="1" ht="15.75" customHeight="1">
      <c r="A449" s="19" t="s">
        <v>653</v>
      </c>
      <c r="B449" s="19" t="s">
        <v>761</v>
      </c>
      <c r="C449" s="20" t="s">
        <v>477</v>
      </c>
      <c r="D449" s="41"/>
    </row>
    <row r="450" spans="1:4" s="15" customFormat="1" ht="15.75" customHeight="1">
      <c r="A450" s="22" t="s">
        <v>107</v>
      </c>
      <c r="B450" s="23" t="s">
        <v>761</v>
      </c>
      <c r="C450" s="24" t="s">
        <v>478</v>
      </c>
      <c r="D450" s="42">
        <f>SUM(D449)</f>
        <v>0</v>
      </c>
    </row>
    <row r="451" spans="1:4" s="15" customFormat="1" ht="15.75" customHeight="1">
      <c r="A451" s="19" t="s">
        <v>653</v>
      </c>
      <c r="B451" s="19" t="s">
        <v>761</v>
      </c>
      <c r="C451" s="20" t="s">
        <v>794</v>
      </c>
      <c r="D451" s="41">
        <v>33.7</v>
      </c>
    </row>
    <row r="452" spans="1:4" s="15" customFormat="1" ht="15.75" customHeight="1">
      <c r="A452" s="19" t="s">
        <v>653</v>
      </c>
      <c r="B452" s="19" t="s">
        <v>761</v>
      </c>
      <c r="C452" s="20" t="s">
        <v>794</v>
      </c>
      <c r="D452" s="41"/>
    </row>
    <row r="453" spans="1:4" s="15" customFormat="1" ht="15.75" customHeight="1">
      <c r="A453" s="19" t="s">
        <v>653</v>
      </c>
      <c r="B453" s="19" t="s">
        <v>761</v>
      </c>
      <c r="C453" s="20" t="s">
        <v>794</v>
      </c>
      <c r="D453" s="41"/>
    </row>
    <row r="454" spans="1:4" s="15" customFormat="1" ht="15.75" customHeight="1">
      <c r="A454" s="22" t="s">
        <v>107</v>
      </c>
      <c r="B454" s="23" t="s">
        <v>761</v>
      </c>
      <c r="C454" s="24" t="s">
        <v>795</v>
      </c>
      <c r="D454" s="42">
        <v>560</v>
      </c>
    </row>
    <row r="455" spans="1:4" s="15" customFormat="1" ht="15.75" customHeight="1">
      <c r="A455" s="19" t="s">
        <v>653</v>
      </c>
      <c r="B455" s="19" t="s">
        <v>761</v>
      </c>
      <c r="C455" s="20" t="s">
        <v>796</v>
      </c>
      <c r="D455" s="41">
        <v>209.4</v>
      </c>
    </row>
    <row r="456" spans="1:4" s="15" customFormat="1" ht="15.75" customHeight="1">
      <c r="A456" s="19" t="s">
        <v>653</v>
      </c>
      <c r="B456" s="19" t="s">
        <v>761</v>
      </c>
      <c r="C456" s="20" t="s">
        <v>796</v>
      </c>
      <c r="D456" s="41"/>
    </row>
    <row r="457" spans="1:4" s="15" customFormat="1" ht="15.75" customHeight="1">
      <c r="A457" s="19" t="s">
        <v>653</v>
      </c>
      <c r="B457" s="19" t="s">
        <v>761</v>
      </c>
      <c r="C457" s="20" t="s">
        <v>796</v>
      </c>
      <c r="D457" s="41">
        <v>851</v>
      </c>
    </row>
    <row r="458" spans="1:4" s="15" customFormat="1" ht="15.75" customHeight="1">
      <c r="A458" s="22" t="s">
        <v>107</v>
      </c>
      <c r="B458" s="23" t="s">
        <v>761</v>
      </c>
      <c r="C458" s="24" t="s">
        <v>797</v>
      </c>
      <c r="D458" s="42">
        <f>SUM(D455:D457)</f>
        <v>1060.4</v>
      </c>
    </row>
    <row r="459" spans="1:4" s="15" customFormat="1" ht="15.75" customHeight="1">
      <c r="A459" s="19" t="s">
        <v>653</v>
      </c>
      <c r="B459" s="19" t="s">
        <v>761</v>
      </c>
      <c r="C459" s="20" t="s">
        <v>798</v>
      </c>
      <c r="D459" s="41"/>
    </row>
    <row r="460" spans="1:4" s="15" customFormat="1" ht="15.75" customHeight="1">
      <c r="A460" s="19" t="s">
        <v>653</v>
      </c>
      <c r="B460" s="19" t="s">
        <v>761</v>
      </c>
      <c r="C460" s="20" t="s">
        <v>798</v>
      </c>
      <c r="D460" s="41"/>
    </row>
    <row r="461" spans="1:4" s="15" customFormat="1" ht="15.75" customHeight="1">
      <c r="A461" s="22" t="s">
        <v>107</v>
      </c>
      <c r="B461" s="23" t="s">
        <v>761</v>
      </c>
      <c r="C461" s="24" t="s">
        <v>799</v>
      </c>
      <c r="D461" s="42">
        <v>246</v>
      </c>
    </row>
    <row r="462" spans="1:4" s="15" customFormat="1" ht="15.75" customHeight="1">
      <c r="A462" s="19" t="s">
        <v>653</v>
      </c>
      <c r="B462" s="19" t="s">
        <v>761</v>
      </c>
      <c r="C462" s="20" t="s">
        <v>800</v>
      </c>
      <c r="D462" s="41"/>
    </row>
    <row r="463" spans="1:4" s="15" customFormat="1" ht="15.75" customHeight="1">
      <c r="A463" s="19" t="s">
        <v>653</v>
      </c>
      <c r="B463" s="19" t="s">
        <v>761</v>
      </c>
      <c r="C463" s="20" t="s">
        <v>800</v>
      </c>
      <c r="D463" s="41"/>
    </row>
    <row r="464" spans="1:4" s="15" customFormat="1" ht="15.75" customHeight="1">
      <c r="A464" s="22" t="s">
        <v>107</v>
      </c>
      <c r="B464" s="23" t="s">
        <v>761</v>
      </c>
      <c r="C464" s="24" t="s">
        <v>801</v>
      </c>
      <c r="D464" s="42">
        <v>120</v>
      </c>
    </row>
    <row r="465" spans="1:4" s="15" customFormat="1" ht="15.75" customHeight="1">
      <c r="A465" s="28"/>
      <c r="B465" s="29"/>
      <c r="C465" s="30"/>
      <c r="D465" s="76"/>
    </row>
    <row r="466" spans="1:4" s="15" customFormat="1" ht="15.75" customHeight="1">
      <c r="A466" s="19" t="s">
        <v>372</v>
      </c>
      <c r="B466" s="19" t="s">
        <v>761</v>
      </c>
      <c r="C466" s="20" t="s">
        <v>804</v>
      </c>
      <c r="D466" s="41"/>
    </row>
    <row r="467" spans="1:4" s="15" customFormat="1" ht="15.75" customHeight="1">
      <c r="A467" s="19" t="s">
        <v>372</v>
      </c>
      <c r="B467" s="19" t="s">
        <v>761</v>
      </c>
      <c r="C467" s="20" t="s">
        <v>804</v>
      </c>
      <c r="D467" s="41"/>
    </row>
    <row r="468" spans="1:4" s="15" customFormat="1" ht="15.75" customHeight="1">
      <c r="A468" s="22" t="s">
        <v>107</v>
      </c>
      <c r="B468" s="23" t="s">
        <v>761</v>
      </c>
      <c r="C468" s="24" t="s">
        <v>805</v>
      </c>
      <c r="D468" s="42">
        <f>SUM(D466:D467)</f>
        <v>0</v>
      </c>
    </row>
    <row r="469" spans="1:4" s="15" customFormat="1" ht="15.75" customHeight="1">
      <c r="A469" s="19" t="s">
        <v>372</v>
      </c>
      <c r="B469" s="19" t="s">
        <v>761</v>
      </c>
      <c r="C469" s="20" t="s">
        <v>806</v>
      </c>
      <c r="D469" s="41"/>
    </row>
    <row r="470" spans="1:4" s="15" customFormat="1" ht="15.75" customHeight="1">
      <c r="A470" s="19" t="s">
        <v>372</v>
      </c>
      <c r="B470" s="19" t="s">
        <v>761</v>
      </c>
      <c r="C470" s="20" t="s">
        <v>806</v>
      </c>
      <c r="D470" s="41"/>
    </row>
    <row r="471" spans="1:4" s="15" customFormat="1" ht="15.75" customHeight="1">
      <c r="A471" s="22" t="s">
        <v>107</v>
      </c>
      <c r="B471" s="23" t="s">
        <v>761</v>
      </c>
      <c r="C471" s="24" t="s">
        <v>807</v>
      </c>
      <c r="D471" s="42">
        <f>SUM(D469:D470)</f>
        <v>0</v>
      </c>
    </row>
    <row r="472" spans="1:4" s="15" customFormat="1" ht="15.75" customHeight="1">
      <c r="A472" s="19" t="s">
        <v>372</v>
      </c>
      <c r="B472" s="19" t="s">
        <v>761</v>
      </c>
      <c r="C472" s="20" t="s">
        <v>808</v>
      </c>
      <c r="D472" s="41"/>
    </row>
    <row r="473" spans="1:4" s="15" customFormat="1" ht="15.75" customHeight="1">
      <c r="A473" s="19" t="s">
        <v>372</v>
      </c>
      <c r="B473" s="19" t="s">
        <v>761</v>
      </c>
      <c r="C473" s="20" t="s">
        <v>808</v>
      </c>
      <c r="D473" s="41"/>
    </row>
    <row r="474" spans="1:4" s="15" customFormat="1" ht="15.75" customHeight="1">
      <c r="A474" s="22" t="s">
        <v>107</v>
      </c>
      <c r="B474" s="23" t="s">
        <v>761</v>
      </c>
      <c r="C474" s="24" t="s">
        <v>809</v>
      </c>
      <c r="D474" s="42">
        <f>SUM(D472:D473)</f>
        <v>0</v>
      </c>
    </row>
    <row r="475" spans="1:4" s="15" customFormat="1" ht="15.75" customHeight="1">
      <c r="A475" s="19" t="s">
        <v>372</v>
      </c>
      <c r="B475" s="19" t="s">
        <v>761</v>
      </c>
      <c r="C475" s="20" t="s">
        <v>398</v>
      </c>
      <c r="D475" s="41">
        <v>97</v>
      </c>
    </row>
    <row r="476" spans="1:4" s="15" customFormat="1" ht="15.75" customHeight="1">
      <c r="A476" s="19" t="s">
        <v>372</v>
      </c>
      <c r="B476" s="19" t="s">
        <v>761</v>
      </c>
      <c r="C476" s="20" t="s">
        <v>398</v>
      </c>
      <c r="D476" s="41">
        <v>186</v>
      </c>
    </row>
    <row r="477" spans="1:4" s="15" customFormat="1" ht="15.75" customHeight="1">
      <c r="A477" s="19" t="s">
        <v>372</v>
      </c>
      <c r="B477" s="19" t="s">
        <v>761</v>
      </c>
      <c r="C477" s="20" t="s">
        <v>810</v>
      </c>
      <c r="D477" s="41">
        <v>89.6</v>
      </c>
    </row>
    <row r="478" spans="1:4" s="15" customFormat="1" ht="15.75" customHeight="1">
      <c r="A478" s="22" t="s">
        <v>107</v>
      </c>
      <c r="B478" s="23" t="s">
        <v>761</v>
      </c>
      <c r="C478" s="24" t="s">
        <v>811</v>
      </c>
      <c r="D478" s="42">
        <f>SUM(D475:D477)</f>
        <v>372.6</v>
      </c>
    </row>
    <row r="479" spans="1:4" s="15" customFormat="1" ht="15.75" customHeight="1">
      <c r="A479" s="19" t="s">
        <v>372</v>
      </c>
      <c r="B479" s="19" t="s">
        <v>761</v>
      </c>
      <c r="C479" s="20" t="s">
        <v>373</v>
      </c>
      <c r="D479" s="41"/>
    </row>
    <row r="480" spans="1:4" s="15" customFormat="1" ht="15.75" customHeight="1">
      <c r="A480" s="19" t="s">
        <v>372</v>
      </c>
      <c r="B480" s="19" t="s">
        <v>761</v>
      </c>
      <c r="C480" s="20" t="s">
        <v>373</v>
      </c>
      <c r="D480" s="41"/>
    </row>
    <row r="481" spans="1:4" s="15" customFormat="1" ht="15.75" customHeight="1">
      <c r="A481" s="22" t="s">
        <v>107</v>
      </c>
      <c r="B481" s="23" t="s">
        <v>761</v>
      </c>
      <c r="C481" s="24" t="s">
        <v>374</v>
      </c>
      <c r="D481" s="42">
        <f>SUM(D479:D480)</f>
        <v>0</v>
      </c>
    </row>
    <row r="482" spans="1:4" s="15" customFormat="1" ht="15.75" customHeight="1">
      <c r="A482" s="19" t="s">
        <v>372</v>
      </c>
      <c r="B482" s="19" t="s">
        <v>761</v>
      </c>
      <c r="C482" s="20" t="s">
        <v>812</v>
      </c>
      <c r="D482" s="41">
        <v>80.7</v>
      </c>
    </row>
    <row r="483" spans="1:4" s="15" customFormat="1" ht="15.75" customHeight="1">
      <c r="A483" s="19" t="s">
        <v>372</v>
      </c>
      <c r="B483" s="19" t="s">
        <v>761</v>
      </c>
      <c r="C483" s="20" t="s">
        <v>812</v>
      </c>
      <c r="D483" s="41">
        <v>140</v>
      </c>
    </row>
    <row r="484" spans="1:4" s="15" customFormat="1" ht="15.75" customHeight="1">
      <c r="A484" s="19" t="s">
        <v>372</v>
      </c>
      <c r="B484" s="19" t="s">
        <v>761</v>
      </c>
      <c r="C484" s="20" t="s">
        <v>812</v>
      </c>
      <c r="D484" s="41"/>
    </row>
    <row r="485" spans="1:4" s="15" customFormat="1" ht="15.75" customHeight="1">
      <c r="A485" s="22" t="s">
        <v>107</v>
      </c>
      <c r="B485" s="23" t="s">
        <v>761</v>
      </c>
      <c r="C485" s="24" t="s">
        <v>813</v>
      </c>
      <c r="D485" s="42">
        <f>SUM(D482:D484)</f>
        <v>220.7</v>
      </c>
    </row>
    <row r="486" spans="1:4" s="15" customFormat="1" ht="15.75" customHeight="1">
      <c r="A486" s="19" t="s">
        <v>372</v>
      </c>
      <c r="B486" s="19" t="s">
        <v>761</v>
      </c>
      <c r="C486" s="20" t="s">
        <v>401</v>
      </c>
      <c r="D486" s="41"/>
    </row>
    <row r="487" spans="1:4" s="15" customFormat="1" ht="15.75" customHeight="1">
      <c r="A487" s="19" t="s">
        <v>372</v>
      </c>
      <c r="B487" s="19" t="s">
        <v>761</v>
      </c>
      <c r="C487" s="20" t="s">
        <v>401</v>
      </c>
      <c r="D487" s="41"/>
    </row>
    <row r="488" spans="1:4" s="15" customFormat="1" ht="15.75" customHeight="1">
      <c r="A488" s="22" t="s">
        <v>107</v>
      </c>
      <c r="B488" s="23" t="s">
        <v>761</v>
      </c>
      <c r="C488" s="24" t="s">
        <v>811</v>
      </c>
      <c r="D488" s="42">
        <f>SUM(D486:D487)</f>
        <v>0</v>
      </c>
    </row>
    <row r="489" spans="1:4" s="15" customFormat="1" ht="15.75" customHeight="1">
      <c r="A489" s="19" t="s">
        <v>372</v>
      </c>
      <c r="B489" s="19" t="s">
        <v>761</v>
      </c>
      <c r="C489" s="20" t="s">
        <v>403</v>
      </c>
      <c r="D489" s="41">
        <v>31</v>
      </c>
    </row>
    <row r="490" spans="1:4" s="15" customFormat="1" ht="15.75" customHeight="1">
      <c r="A490" s="19" t="s">
        <v>372</v>
      </c>
      <c r="B490" s="19" t="s">
        <v>761</v>
      </c>
      <c r="C490" s="20" t="s">
        <v>403</v>
      </c>
      <c r="D490" s="41">
        <v>200</v>
      </c>
    </row>
    <row r="491" spans="1:4" s="15" customFormat="1" ht="15.75" customHeight="1">
      <c r="A491" s="19" t="s">
        <v>372</v>
      </c>
      <c r="B491" s="19" t="s">
        <v>761</v>
      </c>
      <c r="C491" s="20" t="s">
        <v>403</v>
      </c>
      <c r="D491" s="41"/>
    </row>
    <row r="492" spans="1:4" s="15" customFormat="1" ht="15.75" customHeight="1">
      <c r="A492" s="22" t="s">
        <v>107</v>
      </c>
      <c r="B492" s="23" t="s">
        <v>761</v>
      </c>
      <c r="C492" s="24" t="s">
        <v>404</v>
      </c>
      <c r="D492" s="42">
        <f>SUM(D489:D491)</f>
        <v>231</v>
      </c>
    </row>
    <row r="493" spans="1:4" s="15" customFormat="1" ht="15.75" customHeight="1">
      <c r="A493" s="19" t="s">
        <v>372</v>
      </c>
      <c r="B493" s="19" t="s">
        <v>761</v>
      </c>
      <c r="C493" s="20" t="s">
        <v>408</v>
      </c>
      <c r="D493" s="41" t="s">
        <v>814</v>
      </c>
    </row>
    <row r="494" spans="1:4" s="15" customFormat="1" ht="15.75" customHeight="1">
      <c r="A494" s="22" t="s">
        <v>107</v>
      </c>
      <c r="B494" s="23" t="s">
        <v>761</v>
      </c>
      <c r="C494" s="24" t="s">
        <v>815</v>
      </c>
      <c r="D494" s="42">
        <f>SUM(D493)</f>
        <v>0</v>
      </c>
    </row>
    <row r="495" spans="1:4" s="15" customFormat="1" ht="15.75" customHeight="1">
      <c r="A495" s="19" t="s">
        <v>372</v>
      </c>
      <c r="B495" s="19" t="s">
        <v>761</v>
      </c>
      <c r="C495" s="20" t="s">
        <v>816</v>
      </c>
      <c r="D495" s="41">
        <v>199.4</v>
      </c>
    </row>
    <row r="496" spans="1:4" s="15" customFormat="1" ht="15.75" customHeight="1">
      <c r="A496" s="19" t="s">
        <v>372</v>
      </c>
      <c r="B496" s="19" t="s">
        <v>761</v>
      </c>
      <c r="C496" s="20" t="s">
        <v>816</v>
      </c>
      <c r="D496" s="41"/>
    </row>
    <row r="497" spans="1:4" s="15" customFormat="1" ht="15.75" customHeight="1">
      <c r="A497" s="19" t="s">
        <v>372</v>
      </c>
      <c r="B497" s="19" t="s">
        <v>761</v>
      </c>
      <c r="C497" s="20" t="s">
        <v>816</v>
      </c>
      <c r="D497" s="41"/>
    </row>
    <row r="498" spans="1:4" s="15" customFormat="1" ht="15.75" customHeight="1">
      <c r="A498" s="22" t="s">
        <v>107</v>
      </c>
      <c r="B498" s="23" t="s">
        <v>761</v>
      </c>
      <c r="C498" s="24" t="s">
        <v>817</v>
      </c>
      <c r="D498" s="42">
        <f>SUM(D495:D497)</f>
        <v>199.4</v>
      </c>
    </row>
    <row r="499" spans="1:4" s="15" customFormat="1" ht="15.75" customHeight="1">
      <c r="A499" s="19" t="s">
        <v>372</v>
      </c>
      <c r="B499" s="19" t="s">
        <v>761</v>
      </c>
      <c r="C499" s="20" t="s">
        <v>379</v>
      </c>
      <c r="D499" s="41">
        <v>3.6</v>
      </c>
    </row>
    <row r="500" spans="1:4" s="15" customFormat="1" ht="15.75" customHeight="1">
      <c r="A500" s="19" t="s">
        <v>372</v>
      </c>
      <c r="B500" s="19" t="s">
        <v>761</v>
      </c>
      <c r="C500" s="20" t="s">
        <v>379</v>
      </c>
      <c r="D500" s="41">
        <v>4.1</v>
      </c>
    </row>
    <row r="501" spans="1:4" s="15" customFormat="1" ht="15.75" customHeight="1">
      <c r="A501" s="19" t="s">
        <v>372</v>
      </c>
      <c r="B501" s="19" t="s">
        <v>761</v>
      </c>
      <c r="C501" s="20" t="s">
        <v>379</v>
      </c>
      <c r="D501" s="41">
        <v>52.3</v>
      </c>
    </row>
    <row r="502" spans="1:4" s="15" customFormat="1" ht="15.75" customHeight="1">
      <c r="A502" s="22" t="s">
        <v>107</v>
      </c>
      <c r="B502" s="23" t="s">
        <v>761</v>
      </c>
      <c r="C502" s="24" t="s">
        <v>380</v>
      </c>
      <c r="D502" s="42">
        <f>SUM(D499:D501)</f>
        <v>60</v>
      </c>
    </row>
    <row r="503" spans="1:4" s="15" customFormat="1" ht="15.75" customHeight="1">
      <c r="A503" s="19" t="s">
        <v>372</v>
      </c>
      <c r="B503" s="19" t="s">
        <v>761</v>
      </c>
      <c r="C503" s="20" t="s">
        <v>818</v>
      </c>
      <c r="D503" s="41"/>
    </row>
    <row r="504" spans="1:4" s="15" customFormat="1" ht="15.75" customHeight="1">
      <c r="A504" s="19" t="s">
        <v>372</v>
      </c>
      <c r="B504" s="19" t="s">
        <v>761</v>
      </c>
      <c r="C504" s="20" t="s">
        <v>818</v>
      </c>
      <c r="D504" s="41"/>
    </row>
    <row r="505" spans="1:4" s="15" customFormat="1" ht="15.75" customHeight="1">
      <c r="A505" s="22" t="s">
        <v>107</v>
      </c>
      <c r="B505" s="23" t="s">
        <v>761</v>
      </c>
      <c r="C505" s="24" t="s">
        <v>819</v>
      </c>
      <c r="D505" s="42">
        <f>SUM(D503:D504)</f>
        <v>0</v>
      </c>
    </row>
    <row r="506" spans="1:4" s="15" customFormat="1" ht="15.75" customHeight="1">
      <c r="A506" s="19" t="s">
        <v>372</v>
      </c>
      <c r="B506" s="19" t="s">
        <v>761</v>
      </c>
      <c r="C506" s="20" t="s">
        <v>381</v>
      </c>
      <c r="D506" s="41"/>
    </row>
    <row r="507" spans="1:4" s="15" customFormat="1" ht="15.75" customHeight="1">
      <c r="A507" s="19" t="s">
        <v>372</v>
      </c>
      <c r="B507" s="19" t="s">
        <v>761</v>
      </c>
      <c r="C507" s="20" t="s">
        <v>820</v>
      </c>
      <c r="D507" s="41">
        <v>50.2</v>
      </c>
    </row>
    <row r="508" spans="1:4" s="15" customFormat="1" ht="15.75" customHeight="1">
      <c r="A508" s="22" t="s">
        <v>107</v>
      </c>
      <c r="B508" s="23" t="s">
        <v>761</v>
      </c>
      <c r="C508" s="24" t="s">
        <v>821</v>
      </c>
      <c r="D508" s="42">
        <f>SUM(D506:D507)</f>
        <v>50.2</v>
      </c>
    </row>
    <row r="509" spans="1:4" s="15" customFormat="1" ht="15.75" customHeight="1">
      <c r="A509" s="19" t="s">
        <v>372</v>
      </c>
      <c r="B509" s="19" t="s">
        <v>761</v>
      </c>
      <c r="C509" s="20" t="s">
        <v>16</v>
      </c>
      <c r="D509" s="41"/>
    </row>
    <row r="510" spans="1:4" s="15" customFormat="1" ht="15.75" customHeight="1">
      <c r="A510" s="22" t="s">
        <v>107</v>
      </c>
      <c r="B510" s="23" t="s">
        <v>761</v>
      </c>
      <c r="C510" s="24" t="s">
        <v>16</v>
      </c>
      <c r="D510" s="42">
        <f>SUM(D509:D509)</f>
        <v>0</v>
      </c>
    </row>
    <row r="511" spans="1:4" s="15" customFormat="1" ht="15.75" customHeight="1">
      <c r="A511" s="19" t="s">
        <v>372</v>
      </c>
      <c r="B511" s="19" t="s">
        <v>761</v>
      </c>
      <c r="C511" s="20" t="s">
        <v>824</v>
      </c>
      <c r="D511" s="41">
        <v>1</v>
      </c>
    </row>
    <row r="512" spans="1:4" s="15" customFormat="1" ht="15.75" customHeight="1">
      <c r="A512" s="19" t="s">
        <v>372</v>
      </c>
      <c r="B512" s="19" t="s">
        <v>761</v>
      </c>
      <c r="C512" s="20" t="s">
        <v>824</v>
      </c>
      <c r="D512" s="41">
        <v>13.2</v>
      </c>
    </row>
    <row r="513" spans="1:4" s="15" customFormat="1" ht="15.75" customHeight="1">
      <c r="A513" s="19" t="s">
        <v>372</v>
      </c>
      <c r="B513" s="19" t="s">
        <v>761</v>
      </c>
      <c r="C513" s="20" t="s">
        <v>824</v>
      </c>
      <c r="D513" s="41">
        <v>127.6</v>
      </c>
    </row>
    <row r="514" spans="1:4" s="15" customFormat="1" ht="15.75" customHeight="1">
      <c r="A514" s="22" t="s">
        <v>107</v>
      </c>
      <c r="B514" s="23" t="s">
        <v>761</v>
      </c>
      <c r="C514" s="24" t="s">
        <v>825</v>
      </c>
      <c r="D514" s="42">
        <v>347</v>
      </c>
    </row>
    <row r="515" spans="1:4" s="15" customFormat="1" ht="15.75" customHeight="1">
      <c r="A515" s="19" t="s">
        <v>372</v>
      </c>
      <c r="B515" s="19" t="s">
        <v>761</v>
      </c>
      <c r="C515" s="20" t="s">
        <v>826</v>
      </c>
      <c r="D515" s="41"/>
    </row>
    <row r="516" spans="1:4" s="15" customFormat="1" ht="15.75" customHeight="1">
      <c r="A516" s="19" t="s">
        <v>372</v>
      </c>
      <c r="B516" s="19" t="s">
        <v>761</v>
      </c>
      <c r="C516" s="20" t="s">
        <v>826</v>
      </c>
      <c r="D516" s="41">
        <v>38.9</v>
      </c>
    </row>
    <row r="517" spans="1:4" s="15" customFormat="1" ht="15.75" customHeight="1">
      <c r="A517" s="19" t="s">
        <v>372</v>
      </c>
      <c r="B517" s="19" t="s">
        <v>761</v>
      </c>
      <c r="C517" s="20" t="s">
        <v>826</v>
      </c>
      <c r="D517" s="41">
        <v>45.2</v>
      </c>
    </row>
    <row r="518" spans="1:4" s="15" customFormat="1" ht="15.75" customHeight="1">
      <c r="A518" s="22" t="s">
        <v>107</v>
      </c>
      <c r="B518" s="23" t="s">
        <v>761</v>
      </c>
      <c r="C518" s="24" t="s">
        <v>827</v>
      </c>
      <c r="D518" s="42">
        <v>185</v>
      </c>
    </row>
    <row r="519" spans="1:4" s="15" customFormat="1" ht="15.75" customHeight="1">
      <c r="A519" s="19" t="s">
        <v>372</v>
      </c>
      <c r="B519" s="19" t="s">
        <v>761</v>
      </c>
      <c r="C519" s="20" t="s">
        <v>383</v>
      </c>
      <c r="D519" s="41">
        <v>16.5</v>
      </c>
    </row>
    <row r="520" spans="1:4" s="15" customFormat="1" ht="15.75" customHeight="1">
      <c r="A520" s="19" t="s">
        <v>372</v>
      </c>
      <c r="B520" s="19" t="s">
        <v>761</v>
      </c>
      <c r="C520" s="20" t="s">
        <v>383</v>
      </c>
      <c r="D520" s="41">
        <v>2.5</v>
      </c>
    </row>
    <row r="521" spans="1:4" s="15" customFormat="1" ht="15.75" customHeight="1">
      <c r="A521" s="19" t="s">
        <v>372</v>
      </c>
      <c r="B521" s="19" t="s">
        <v>761</v>
      </c>
      <c r="C521" s="20" t="s">
        <v>383</v>
      </c>
      <c r="D521" s="41">
        <v>136.3</v>
      </c>
    </row>
    <row r="522" spans="1:4" s="15" customFormat="1" ht="15.75" customHeight="1">
      <c r="A522" s="22" t="s">
        <v>107</v>
      </c>
      <c r="B522" s="23" t="s">
        <v>761</v>
      </c>
      <c r="C522" s="24" t="s">
        <v>384</v>
      </c>
      <c r="D522" s="42">
        <f>SUM(D519:D521)</f>
        <v>155.3</v>
      </c>
    </row>
    <row r="523" spans="1:4" s="15" customFormat="1" ht="15.75" customHeight="1">
      <c r="A523" s="19" t="s">
        <v>372</v>
      </c>
      <c r="B523" s="19" t="s">
        <v>761</v>
      </c>
      <c r="C523" s="20" t="s">
        <v>828</v>
      </c>
      <c r="D523" s="41">
        <v>40.2</v>
      </c>
    </row>
    <row r="524" spans="1:4" s="15" customFormat="1" ht="15.75" customHeight="1">
      <c r="A524" s="19" t="s">
        <v>372</v>
      </c>
      <c r="B524" s="19" t="s">
        <v>761</v>
      </c>
      <c r="C524" s="20" t="s">
        <v>829</v>
      </c>
      <c r="D524" s="41">
        <v>6.5</v>
      </c>
    </row>
    <row r="525" spans="1:4" s="15" customFormat="1" ht="15.75" customHeight="1">
      <c r="A525" s="22" t="s">
        <v>107</v>
      </c>
      <c r="B525" s="23" t="s">
        <v>761</v>
      </c>
      <c r="C525" s="24" t="s">
        <v>830</v>
      </c>
      <c r="D525" s="42">
        <v>596</v>
      </c>
    </row>
    <row r="526" spans="1:4" s="15" customFormat="1" ht="15.75" customHeight="1">
      <c r="A526" s="19" t="s">
        <v>372</v>
      </c>
      <c r="B526" s="19" t="s">
        <v>761</v>
      </c>
      <c r="C526" s="20" t="s">
        <v>831</v>
      </c>
      <c r="D526" s="41">
        <v>27</v>
      </c>
    </row>
    <row r="527" spans="1:4" s="15" customFormat="1" ht="15.75" customHeight="1">
      <c r="A527" s="19" t="s">
        <v>372</v>
      </c>
      <c r="B527" s="19" t="s">
        <v>761</v>
      </c>
      <c r="C527" s="20" t="s">
        <v>831</v>
      </c>
      <c r="D527" s="41">
        <v>99.4</v>
      </c>
    </row>
    <row r="528" spans="1:4" s="15" customFormat="1" ht="15.75" customHeight="1">
      <c r="A528" s="19" t="s">
        <v>372</v>
      </c>
      <c r="B528" s="19" t="s">
        <v>761</v>
      </c>
      <c r="C528" s="20" t="s">
        <v>831</v>
      </c>
      <c r="D528" s="41">
        <v>61.9</v>
      </c>
    </row>
    <row r="529" spans="1:4" s="15" customFormat="1" ht="15.75" customHeight="1">
      <c r="A529" s="22" t="s">
        <v>107</v>
      </c>
      <c r="B529" s="23" t="s">
        <v>761</v>
      </c>
      <c r="C529" s="24" t="s">
        <v>832</v>
      </c>
      <c r="D529" s="42">
        <v>299</v>
      </c>
    </row>
    <row r="530" spans="1:4" s="15" customFormat="1" ht="15.75" customHeight="1">
      <c r="A530" s="19" t="s">
        <v>372</v>
      </c>
      <c r="B530" s="19" t="s">
        <v>761</v>
      </c>
      <c r="C530" s="20" t="s">
        <v>833</v>
      </c>
      <c r="D530" s="41"/>
    </row>
    <row r="531" spans="1:4" s="15" customFormat="1" ht="15.75" customHeight="1">
      <c r="A531" s="19" t="s">
        <v>372</v>
      </c>
      <c r="B531" s="19" t="s">
        <v>761</v>
      </c>
      <c r="C531" s="20" t="s">
        <v>833</v>
      </c>
      <c r="D531" s="41"/>
    </row>
    <row r="532" spans="1:4" s="15" customFormat="1" ht="15.75" customHeight="1">
      <c r="A532" s="22" t="s">
        <v>107</v>
      </c>
      <c r="B532" s="23" t="s">
        <v>761</v>
      </c>
      <c r="C532" s="24" t="s">
        <v>834</v>
      </c>
      <c r="D532" s="42">
        <f>SUM(D530:D531)</f>
        <v>0</v>
      </c>
    </row>
    <row r="533" spans="1:4" s="15" customFormat="1" ht="15.75" customHeight="1">
      <c r="A533" s="19" t="s">
        <v>372</v>
      </c>
      <c r="B533" s="19" t="s">
        <v>761</v>
      </c>
      <c r="C533" s="20" t="s">
        <v>385</v>
      </c>
      <c r="D533" s="41">
        <v>94.1</v>
      </c>
    </row>
    <row r="534" spans="1:4" s="15" customFormat="1" ht="15.75" customHeight="1">
      <c r="A534" s="19" t="s">
        <v>372</v>
      </c>
      <c r="B534" s="19" t="s">
        <v>761</v>
      </c>
      <c r="C534" s="20" t="s">
        <v>385</v>
      </c>
      <c r="D534" s="41">
        <v>100.2</v>
      </c>
    </row>
    <row r="535" spans="1:4" s="15" customFormat="1" ht="15.75" customHeight="1">
      <c r="A535" s="19" t="s">
        <v>372</v>
      </c>
      <c r="B535" s="19" t="s">
        <v>761</v>
      </c>
      <c r="C535" s="20" t="s">
        <v>385</v>
      </c>
      <c r="D535" s="41">
        <v>80.6</v>
      </c>
    </row>
    <row r="536" spans="1:4" s="15" customFormat="1" ht="15.75" customHeight="1">
      <c r="A536" s="22" t="s">
        <v>107</v>
      </c>
      <c r="B536" s="23" t="s">
        <v>761</v>
      </c>
      <c r="C536" s="24" t="s">
        <v>386</v>
      </c>
      <c r="D536" s="42">
        <f>SUM(D533:D535)</f>
        <v>274.9</v>
      </c>
    </row>
    <row r="537" spans="1:4" s="15" customFormat="1" ht="15.75" customHeight="1">
      <c r="A537" s="19" t="s">
        <v>372</v>
      </c>
      <c r="B537" s="19" t="s">
        <v>761</v>
      </c>
      <c r="C537" s="20" t="s">
        <v>835</v>
      </c>
      <c r="D537" s="41"/>
    </row>
    <row r="538" spans="1:4" s="15" customFormat="1" ht="15.75" customHeight="1">
      <c r="A538" s="19" t="s">
        <v>372</v>
      </c>
      <c r="B538" s="19" t="s">
        <v>761</v>
      </c>
      <c r="C538" s="20"/>
      <c r="D538" s="41"/>
    </row>
    <row r="539" spans="1:4" s="15" customFormat="1" ht="15.75" customHeight="1">
      <c r="A539" s="22" t="s">
        <v>107</v>
      </c>
      <c r="B539" s="23" t="s">
        <v>761</v>
      </c>
      <c r="C539" s="24" t="s">
        <v>835</v>
      </c>
      <c r="D539" s="42">
        <f>SUM(D537:D538)</f>
        <v>0</v>
      </c>
    </row>
    <row r="540" spans="1:4" s="15" customFormat="1" ht="15.75" customHeight="1">
      <c r="A540" s="28"/>
      <c r="B540" s="29"/>
      <c r="C540" s="30"/>
      <c r="D540" s="76"/>
    </row>
    <row r="541" spans="1:4" s="15" customFormat="1" ht="15.75" customHeight="1">
      <c r="A541" s="19" t="s">
        <v>372</v>
      </c>
      <c r="B541" s="19" t="s">
        <v>836</v>
      </c>
      <c r="C541" s="20" t="s">
        <v>398</v>
      </c>
      <c r="D541" s="41"/>
    </row>
    <row r="542" spans="1:4" s="15" customFormat="1" ht="15.75" customHeight="1">
      <c r="A542" s="22" t="s">
        <v>107</v>
      </c>
      <c r="B542" s="23" t="s">
        <v>836</v>
      </c>
      <c r="C542" s="24" t="s">
        <v>811</v>
      </c>
      <c r="D542" s="42">
        <f>SUM(D541:D541)</f>
        <v>0</v>
      </c>
    </row>
    <row r="543" spans="1:4" s="15" customFormat="1" ht="15.75" customHeight="1">
      <c r="A543" s="19" t="s">
        <v>372</v>
      </c>
      <c r="B543" s="19" t="s">
        <v>836</v>
      </c>
      <c r="C543" s="20" t="s">
        <v>816</v>
      </c>
      <c r="D543" s="41">
        <v>7.6</v>
      </c>
    </row>
    <row r="544" spans="1:4" s="15" customFormat="1" ht="15.75" customHeight="1">
      <c r="A544" s="22" t="s">
        <v>107</v>
      </c>
      <c r="B544" s="23" t="s">
        <v>836</v>
      </c>
      <c r="C544" s="24" t="s">
        <v>816</v>
      </c>
      <c r="D544" s="42">
        <f>SUM(D543:D543)</f>
        <v>7.6</v>
      </c>
    </row>
    <row r="545" spans="1:4" s="15" customFormat="1" ht="15.75" customHeight="1">
      <c r="A545" s="28"/>
      <c r="B545" s="29"/>
      <c r="C545" s="30"/>
      <c r="D545" s="76"/>
    </row>
    <row r="546" spans="1:4" s="15" customFormat="1" ht="15.75" customHeight="1">
      <c r="A546" s="19" t="s">
        <v>372</v>
      </c>
      <c r="B546" s="19" t="s">
        <v>837</v>
      </c>
      <c r="C546" s="20" t="s">
        <v>812</v>
      </c>
      <c r="D546" s="41"/>
    </row>
    <row r="547" spans="1:4" s="15" customFormat="1" ht="15.75" customHeight="1">
      <c r="A547" s="22" t="s">
        <v>107</v>
      </c>
      <c r="B547" s="23" t="s">
        <v>837</v>
      </c>
      <c r="C547" s="24" t="s">
        <v>812</v>
      </c>
      <c r="D547" s="42">
        <f>SUM(D546:D546)</f>
        <v>0</v>
      </c>
    </row>
    <row r="548" spans="1:4" s="15" customFormat="1" ht="15.75" customHeight="1">
      <c r="A548" s="19" t="s">
        <v>372</v>
      </c>
      <c r="B548" s="19" t="s">
        <v>837</v>
      </c>
      <c r="C548" s="20" t="s">
        <v>403</v>
      </c>
      <c r="D548" s="41">
        <v>3.26</v>
      </c>
    </row>
    <row r="549" spans="1:4" s="15" customFormat="1" ht="15.75" customHeight="1">
      <c r="A549" s="19" t="s">
        <v>372</v>
      </c>
      <c r="B549" s="19" t="s">
        <v>837</v>
      </c>
      <c r="C549" s="20" t="s">
        <v>838</v>
      </c>
      <c r="D549" s="41"/>
    </row>
    <row r="550" spans="1:4" s="15" customFormat="1" ht="15.75" customHeight="1">
      <c r="A550" s="22" t="s">
        <v>107</v>
      </c>
      <c r="B550" s="23" t="s">
        <v>837</v>
      </c>
      <c r="C550" s="24" t="s">
        <v>404</v>
      </c>
      <c r="D550" s="42">
        <f>SUM(D548:D549)</f>
        <v>3.26</v>
      </c>
    </row>
    <row r="551" spans="1:4" s="15" customFormat="1" ht="15.75" customHeight="1">
      <c r="A551" s="19" t="s">
        <v>372</v>
      </c>
      <c r="B551" s="19" t="s">
        <v>839</v>
      </c>
      <c r="C551" s="20" t="s">
        <v>408</v>
      </c>
      <c r="D551" s="41">
        <v>10</v>
      </c>
    </row>
    <row r="552" spans="1:4" s="15" customFormat="1" ht="15.75" customHeight="1">
      <c r="A552" s="22" t="s">
        <v>107</v>
      </c>
      <c r="B552" s="23" t="s">
        <v>839</v>
      </c>
      <c r="C552" s="24" t="s">
        <v>815</v>
      </c>
      <c r="D552" s="42">
        <f>SUM(D551:D551)</f>
        <v>10</v>
      </c>
    </row>
    <row r="553" spans="1:4" s="15" customFormat="1" ht="15.75" customHeight="1">
      <c r="A553" s="19" t="s">
        <v>372</v>
      </c>
      <c r="B553" s="19" t="s">
        <v>840</v>
      </c>
      <c r="C553" s="20" t="s">
        <v>379</v>
      </c>
      <c r="D553" s="41"/>
    </row>
    <row r="554" spans="1:4" s="15" customFormat="1" ht="15.75" customHeight="1">
      <c r="A554" s="19" t="s">
        <v>372</v>
      </c>
      <c r="B554" s="19" t="s">
        <v>837</v>
      </c>
      <c r="C554" s="20" t="s">
        <v>379</v>
      </c>
      <c r="D554" s="41"/>
    </row>
    <row r="555" spans="1:4" s="15" customFormat="1" ht="15.75" customHeight="1">
      <c r="A555" s="22" t="s">
        <v>107</v>
      </c>
      <c r="B555" s="23" t="s">
        <v>837</v>
      </c>
      <c r="C555" s="24" t="s">
        <v>379</v>
      </c>
      <c r="D555" s="42">
        <f>SUM(D553:D554)</f>
        <v>0</v>
      </c>
    </row>
    <row r="556" spans="1:4" s="15" customFormat="1" ht="15.75" customHeight="1">
      <c r="A556" s="19" t="s">
        <v>372</v>
      </c>
      <c r="B556" s="19" t="s">
        <v>837</v>
      </c>
      <c r="C556" s="20" t="s">
        <v>383</v>
      </c>
      <c r="D556" s="41"/>
    </row>
    <row r="557" spans="1:4" s="15" customFormat="1" ht="15.75" customHeight="1">
      <c r="A557" s="22" t="s">
        <v>107</v>
      </c>
      <c r="B557" s="23" t="s">
        <v>837</v>
      </c>
      <c r="C557" s="24" t="s">
        <v>384</v>
      </c>
      <c r="D557" s="42">
        <f>SUM(D556:D556)</f>
        <v>0</v>
      </c>
    </row>
    <row r="558" spans="1:4" s="15" customFormat="1" ht="15.75" customHeight="1">
      <c r="A558" s="19" t="s">
        <v>372</v>
      </c>
      <c r="B558" s="19" t="s">
        <v>839</v>
      </c>
      <c r="C558" s="20" t="s">
        <v>826</v>
      </c>
      <c r="D558" s="41">
        <v>11</v>
      </c>
    </row>
    <row r="559" spans="1:4" s="15" customFormat="1" ht="15.75" customHeight="1">
      <c r="A559" s="22" t="s">
        <v>107</v>
      </c>
      <c r="B559" s="23" t="s">
        <v>839</v>
      </c>
      <c r="C559" s="24" t="s">
        <v>827</v>
      </c>
      <c r="D559" s="42">
        <f>SUM(D558:D558)</f>
        <v>11</v>
      </c>
    </row>
    <row r="560" spans="1:4" s="15" customFormat="1" ht="15.75" customHeight="1">
      <c r="A560" s="19" t="s">
        <v>372</v>
      </c>
      <c r="B560" s="19" t="s">
        <v>837</v>
      </c>
      <c r="C560" s="20" t="s">
        <v>841</v>
      </c>
      <c r="D560" s="41"/>
    </row>
    <row r="561" spans="1:4" s="15" customFormat="1" ht="15.75" customHeight="1">
      <c r="A561" s="19" t="s">
        <v>372</v>
      </c>
      <c r="B561" s="19" t="s">
        <v>837</v>
      </c>
      <c r="C561" s="20" t="s">
        <v>841</v>
      </c>
      <c r="D561" s="41"/>
    </row>
    <row r="562" spans="1:4" s="15" customFormat="1" ht="15.75" customHeight="1">
      <c r="A562" s="22" t="s">
        <v>107</v>
      </c>
      <c r="B562" s="23" t="s">
        <v>837</v>
      </c>
      <c r="C562" s="24" t="s">
        <v>841</v>
      </c>
      <c r="D562" s="42">
        <f>SUM(D560:D561)</f>
        <v>0</v>
      </c>
    </row>
    <row r="563" spans="1:4" s="15" customFormat="1" ht="15.75" customHeight="1">
      <c r="A563" s="19" t="s">
        <v>372</v>
      </c>
      <c r="B563" s="19" t="s">
        <v>839</v>
      </c>
      <c r="C563" s="20" t="s">
        <v>385</v>
      </c>
      <c r="D563" s="41"/>
    </row>
    <row r="564" spans="1:4" s="15" customFormat="1" ht="15.75" customHeight="1">
      <c r="A564" s="22" t="s">
        <v>107</v>
      </c>
      <c r="B564" s="23" t="s">
        <v>839</v>
      </c>
      <c r="C564" s="24" t="s">
        <v>386</v>
      </c>
      <c r="D564" s="42">
        <f>SUM(D563:D563)</f>
        <v>0</v>
      </c>
    </row>
    <row r="565" spans="1:4" s="15" customFormat="1" ht="15.75" customHeight="1">
      <c r="A565" s="19" t="s">
        <v>372</v>
      </c>
      <c r="B565" s="19" t="s">
        <v>839</v>
      </c>
      <c r="C565" s="20" t="s">
        <v>843</v>
      </c>
      <c r="D565" s="41"/>
    </row>
    <row r="566" spans="1:4" s="15" customFormat="1" ht="15.75" customHeight="1">
      <c r="A566" s="22" t="s">
        <v>107</v>
      </c>
      <c r="B566" s="23" t="s">
        <v>839</v>
      </c>
      <c r="C566" s="24" t="s">
        <v>844</v>
      </c>
      <c r="D566" s="42">
        <f>SUM(D565:D565)</f>
        <v>0</v>
      </c>
    </row>
    <row r="567" spans="1:4" s="15" customFormat="1" ht="15.75" customHeight="1">
      <c r="A567" s="22"/>
      <c r="B567" s="23"/>
      <c r="C567" s="24"/>
      <c r="D567" s="42"/>
    </row>
    <row r="568" spans="1:4" s="15" customFormat="1" ht="15.75" customHeight="1">
      <c r="A568" s="22"/>
      <c r="B568" s="23"/>
      <c r="C568" s="24"/>
      <c r="D568" s="42"/>
    </row>
    <row r="569" spans="1:4" s="15" customFormat="1" ht="15.75" customHeight="1">
      <c r="A569" s="28"/>
      <c r="B569" s="29"/>
      <c r="C569" s="30"/>
      <c r="D569" s="76"/>
    </row>
    <row r="570" spans="1:4" s="15" customFormat="1" ht="15.75" customHeight="1">
      <c r="A570" s="19" t="s">
        <v>845</v>
      </c>
      <c r="B570" s="19" t="s">
        <v>761</v>
      </c>
      <c r="C570" s="20" t="s">
        <v>398</v>
      </c>
      <c r="D570" s="41"/>
    </row>
    <row r="571" spans="1:4" s="15" customFormat="1" ht="15.75" customHeight="1">
      <c r="A571" s="22" t="s">
        <v>107</v>
      </c>
      <c r="B571" s="23" t="s">
        <v>761</v>
      </c>
      <c r="C571" s="24" t="s">
        <v>398</v>
      </c>
      <c r="D571" s="42">
        <f>SUM(D570:D570)</f>
        <v>0</v>
      </c>
    </row>
    <row r="572" spans="1:4" s="15" customFormat="1" ht="15.75" customHeight="1">
      <c r="A572" s="19" t="s">
        <v>845</v>
      </c>
      <c r="B572" s="19" t="s">
        <v>761</v>
      </c>
      <c r="C572" s="20" t="s">
        <v>1106</v>
      </c>
      <c r="D572" s="41"/>
    </row>
    <row r="573" spans="1:4" s="15" customFormat="1" ht="15.75" customHeight="1">
      <c r="A573" s="19" t="s">
        <v>845</v>
      </c>
      <c r="B573" s="19" t="s">
        <v>761</v>
      </c>
      <c r="C573" s="20" t="s">
        <v>1106</v>
      </c>
      <c r="D573" s="41">
        <v>6</v>
      </c>
    </row>
    <row r="574" spans="1:4" s="15" customFormat="1" ht="15.75" customHeight="1">
      <c r="A574" s="22" t="s">
        <v>107</v>
      </c>
      <c r="B574" s="23" t="s">
        <v>761</v>
      </c>
      <c r="C574" s="24" t="s">
        <v>1106</v>
      </c>
      <c r="D574" s="42">
        <f>SUM(D572:D573)</f>
        <v>6</v>
      </c>
    </row>
    <row r="575" spans="1:4" s="15" customFormat="1" ht="15.75" customHeight="1">
      <c r="A575" s="19" t="s">
        <v>845</v>
      </c>
      <c r="B575" s="19" t="s">
        <v>761</v>
      </c>
      <c r="C575" s="20" t="s">
        <v>1015</v>
      </c>
      <c r="D575" s="41"/>
    </row>
    <row r="576" spans="1:4" s="15" customFormat="1" ht="15.75" customHeight="1">
      <c r="A576" s="22" t="s">
        <v>107</v>
      </c>
      <c r="B576" s="23" t="s">
        <v>761</v>
      </c>
      <c r="C576" s="24" t="s">
        <v>1015</v>
      </c>
      <c r="D576" s="42">
        <f>SUM(D575:D575)</f>
        <v>0</v>
      </c>
    </row>
    <row r="577" spans="1:4" s="15" customFormat="1" ht="15.75" customHeight="1">
      <c r="A577" s="19" t="s">
        <v>845</v>
      </c>
      <c r="B577" s="19" t="s">
        <v>761</v>
      </c>
      <c r="C577" s="20" t="s">
        <v>812</v>
      </c>
      <c r="D577" s="41">
        <v>18</v>
      </c>
    </row>
    <row r="578" spans="1:4" s="15" customFormat="1" ht="15.75" customHeight="1">
      <c r="A578" s="19" t="s">
        <v>845</v>
      </c>
      <c r="B578" s="19" t="s">
        <v>761</v>
      </c>
      <c r="C578" s="20" t="s">
        <v>812</v>
      </c>
      <c r="D578" s="41">
        <v>30</v>
      </c>
    </row>
    <row r="579" spans="1:4" s="15" customFormat="1" ht="15.75" customHeight="1">
      <c r="A579" s="19" t="s">
        <v>845</v>
      </c>
      <c r="B579" s="19" t="s">
        <v>761</v>
      </c>
      <c r="C579" s="20" t="s">
        <v>812</v>
      </c>
      <c r="D579" s="41">
        <v>60</v>
      </c>
    </row>
    <row r="580" spans="1:4" s="15" customFormat="1" ht="15.75" customHeight="1">
      <c r="A580" s="22" t="s">
        <v>107</v>
      </c>
      <c r="B580" s="23" t="s">
        <v>761</v>
      </c>
      <c r="C580" s="24" t="s">
        <v>812</v>
      </c>
      <c r="D580" s="42">
        <f>D577+D578+D579</f>
        <v>108</v>
      </c>
    </row>
    <row r="581" spans="1:4" s="15" customFormat="1" ht="15.75" customHeight="1">
      <c r="A581" s="19" t="s">
        <v>845</v>
      </c>
      <c r="B581" s="19" t="s">
        <v>761</v>
      </c>
      <c r="C581" s="20" t="s">
        <v>846</v>
      </c>
      <c r="D581" s="41"/>
    </row>
    <row r="582" spans="1:4" s="15" customFormat="1" ht="15.75" customHeight="1">
      <c r="A582" s="19" t="s">
        <v>845</v>
      </c>
      <c r="B582" s="19" t="s">
        <v>761</v>
      </c>
      <c r="C582" s="20" t="s">
        <v>846</v>
      </c>
      <c r="D582" s="41"/>
    </row>
    <row r="583" spans="1:4" s="15" customFormat="1" ht="15.75" customHeight="1">
      <c r="A583" s="22" t="s">
        <v>107</v>
      </c>
      <c r="B583" s="23" t="s">
        <v>761</v>
      </c>
      <c r="C583" s="24" t="s">
        <v>847</v>
      </c>
      <c r="D583" s="42">
        <f>SUM(D581:D582)</f>
        <v>0</v>
      </c>
    </row>
    <row r="584" spans="1:4" s="15" customFormat="1" ht="15.75" customHeight="1">
      <c r="A584" s="19" t="s">
        <v>845</v>
      </c>
      <c r="B584" s="19" t="s">
        <v>761</v>
      </c>
      <c r="C584" s="20" t="s">
        <v>848</v>
      </c>
      <c r="D584" s="41"/>
    </row>
    <row r="585" spans="1:4" s="15" customFormat="1" ht="15.75" customHeight="1">
      <c r="A585" s="22" t="s">
        <v>107</v>
      </c>
      <c r="B585" s="23" t="s">
        <v>761</v>
      </c>
      <c r="C585" s="24" t="s">
        <v>849</v>
      </c>
      <c r="D585" s="42">
        <f>SUM(D584:D584)</f>
        <v>0</v>
      </c>
    </row>
    <row r="586" spans="1:4" s="15" customFormat="1" ht="15.75" customHeight="1">
      <c r="A586" s="19" t="s">
        <v>845</v>
      </c>
      <c r="B586" s="19" t="s">
        <v>761</v>
      </c>
      <c r="C586" s="20" t="s">
        <v>850</v>
      </c>
      <c r="D586" s="41"/>
    </row>
    <row r="587" spans="1:4" s="15" customFormat="1" ht="15.75" customHeight="1">
      <c r="A587" s="22" t="s">
        <v>107</v>
      </c>
      <c r="B587" s="23" t="s">
        <v>761</v>
      </c>
      <c r="C587" s="24" t="s">
        <v>850</v>
      </c>
      <c r="D587" s="42">
        <f>SUM(D586:D586)</f>
        <v>0</v>
      </c>
    </row>
    <row r="588" spans="1:4" s="15" customFormat="1" ht="15.75" customHeight="1">
      <c r="A588" s="19" t="s">
        <v>845</v>
      </c>
      <c r="B588" s="19" t="s">
        <v>761</v>
      </c>
      <c r="C588" s="20" t="s">
        <v>851</v>
      </c>
      <c r="D588" s="41">
        <v>6</v>
      </c>
    </row>
    <row r="589" spans="1:4" s="15" customFormat="1" ht="15.75" customHeight="1">
      <c r="A589" s="19" t="s">
        <v>845</v>
      </c>
      <c r="B589" s="19" t="s">
        <v>761</v>
      </c>
      <c r="C589" s="20" t="s">
        <v>851</v>
      </c>
      <c r="D589" s="41">
        <v>32.15</v>
      </c>
    </row>
    <row r="590" spans="1:4" s="15" customFormat="1" ht="15.75" customHeight="1">
      <c r="A590" s="22" t="s">
        <v>107</v>
      </c>
      <c r="B590" s="23" t="s">
        <v>761</v>
      </c>
      <c r="C590" s="24" t="s">
        <v>851</v>
      </c>
      <c r="D590" s="42">
        <f>SUM(D588:D588)</f>
        <v>6</v>
      </c>
    </row>
    <row r="591" spans="1:4" s="15" customFormat="1" ht="15.75" customHeight="1">
      <c r="A591" s="19" t="s">
        <v>845</v>
      </c>
      <c r="B591" s="19" t="s">
        <v>837</v>
      </c>
      <c r="C591" s="20" t="s">
        <v>846</v>
      </c>
      <c r="D591" s="41"/>
    </row>
    <row r="592" spans="1:4" s="15" customFormat="1" ht="15.75" customHeight="1">
      <c r="A592" s="28"/>
      <c r="B592" s="29"/>
      <c r="C592" s="30"/>
      <c r="D592" s="76"/>
    </row>
    <row r="593" spans="1:4" s="15" customFormat="1" ht="15.75" customHeight="1">
      <c r="A593" s="19" t="s">
        <v>852</v>
      </c>
      <c r="B593" s="19" t="s">
        <v>761</v>
      </c>
      <c r="C593" s="20" t="s">
        <v>373</v>
      </c>
      <c r="D593" s="41"/>
    </row>
    <row r="594" spans="1:4" s="15" customFormat="1" ht="15.75" customHeight="1">
      <c r="A594" s="22" t="s">
        <v>107</v>
      </c>
      <c r="B594" s="23" t="s">
        <v>761</v>
      </c>
      <c r="C594" s="24" t="s">
        <v>374</v>
      </c>
      <c r="D594" s="42">
        <f>SUM(D593:D593)</f>
        <v>0</v>
      </c>
    </row>
    <row r="595" spans="1:4" s="15" customFormat="1" ht="15.75" customHeight="1">
      <c r="A595" s="19" t="s">
        <v>852</v>
      </c>
      <c r="B595" s="19" t="s">
        <v>761</v>
      </c>
      <c r="C595" s="20" t="s">
        <v>802</v>
      </c>
      <c r="D595" s="41">
        <v>36</v>
      </c>
    </row>
    <row r="596" spans="1:4" s="15" customFormat="1" ht="15.75" customHeight="1">
      <c r="A596" s="22" t="s">
        <v>107</v>
      </c>
      <c r="B596" s="23" t="s">
        <v>761</v>
      </c>
      <c r="C596" s="24" t="s">
        <v>803</v>
      </c>
      <c r="D596" s="42">
        <f>SUM(D595:D595)</f>
        <v>36</v>
      </c>
    </row>
    <row r="597" spans="1:4" s="15" customFormat="1" ht="15.75" customHeight="1">
      <c r="A597" s="19" t="s">
        <v>852</v>
      </c>
      <c r="B597" s="19" t="s">
        <v>761</v>
      </c>
      <c r="C597" s="20" t="s">
        <v>812</v>
      </c>
      <c r="D597" s="41">
        <v>12</v>
      </c>
    </row>
    <row r="598" spans="1:4" s="15" customFormat="1" ht="15.75" customHeight="1">
      <c r="A598" s="19" t="s">
        <v>852</v>
      </c>
      <c r="B598" s="19" t="s">
        <v>761</v>
      </c>
      <c r="C598" s="20" t="s">
        <v>812</v>
      </c>
      <c r="D598" s="41"/>
    </row>
    <row r="599" spans="1:4" s="15" customFormat="1" ht="15.75" customHeight="1">
      <c r="A599" s="19" t="s">
        <v>852</v>
      </c>
      <c r="B599" s="19" t="s">
        <v>761</v>
      </c>
      <c r="C599" s="20" t="s">
        <v>812</v>
      </c>
      <c r="D599" s="41">
        <v>40</v>
      </c>
    </row>
    <row r="600" spans="1:4" s="15" customFormat="1" ht="15.75" customHeight="1">
      <c r="A600" s="22" t="s">
        <v>107</v>
      </c>
      <c r="B600" s="23" t="s">
        <v>761</v>
      </c>
      <c r="C600" s="24" t="s">
        <v>813</v>
      </c>
      <c r="D600" s="42">
        <v>253</v>
      </c>
    </row>
    <row r="601" spans="1:4" s="15" customFormat="1" ht="15.75" customHeight="1">
      <c r="A601" s="19" t="s">
        <v>852</v>
      </c>
      <c r="B601" s="19" t="s">
        <v>761</v>
      </c>
      <c r="C601" s="77" t="s">
        <v>403</v>
      </c>
      <c r="D601" s="41">
        <v>51</v>
      </c>
    </row>
    <row r="602" spans="1:4" s="15" customFormat="1" ht="15.75" customHeight="1">
      <c r="A602" s="19" t="s">
        <v>852</v>
      </c>
      <c r="B602" s="19" t="s">
        <v>761</v>
      </c>
      <c r="C602" s="77" t="s">
        <v>403</v>
      </c>
      <c r="D602" s="41">
        <v>8</v>
      </c>
    </row>
    <row r="603" spans="1:4" s="15" customFormat="1" ht="15.75" customHeight="1">
      <c r="A603" s="22" t="s">
        <v>107</v>
      </c>
      <c r="B603" s="23" t="s">
        <v>761</v>
      </c>
      <c r="C603" s="46" t="s">
        <v>403</v>
      </c>
      <c r="D603" s="42">
        <f>SUM(D601:D601)</f>
        <v>51</v>
      </c>
    </row>
    <row r="604" spans="1:4" s="15" customFormat="1" ht="15.75" customHeight="1">
      <c r="A604" s="19" t="s">
        <v>852</v>
      </c>
      <c r="B604" s="19" t="s">
        <v>761</v>
      </c>
      <c r="C604" s="77" t="s">
        <v>853</v>
      </c>
      <c r="D604" s="41"/>
    </row>
    <row r="605" spans="1:4" s="15" customFormat="1" ht="15.75" customHeight="1">
      <c r="A605" s="22" t="s">
        <v>107</v>
      </c>
      <c r="B605" s="23" t="s">
        <v>761</v>
      </c>
      <c r="C605" s="46" t="s">
        <v>853</v>
      </c>
      <c r="D605" s="42">
        <v>53</v>
      </c>
    </row>
    <row r="606" spans="1:4" s="15" customFormat="1" ht="15.75" customHeight="1">
      <c r="A606" s="19" t="s">
        <v>852</v>
      </c>
      <c r="B606" s="19" t="s">
        <v>761</v>
      </c>
      <c r="C606" s="77" t="s">
        <v>816</v>
      </c>
      <c r="D606" s="41">
        <v>69</v>
      </c>
    </row>
    <row r="607" spans="1:4" s="15" customFormat="1" ht="15.75" customHeight="1">
      <c r="A607" s="19" t="s">
        <v>852</v>
      </c>
      <c r="B607" s="19" t="s">
        <v>761</v>
      </c>
      <c r="C607" s="77" t="s">
        <v>816</v>
      </c>
      <c r="D607" s="41"/>
    </row>
    <row r="608" spans="1:4" s="15" customFormat="1" ht="15.75" customHeight="1">
      <c r="A608" s="19" t="s">
        <v>852</v>
      </c>
      <c r="B608" s="19" t="s">
        <v>761</v>
      </c>
      <c r="C608" s="77" t="s">
        <v>816</v>
      </c>
      <c r="D608" s="41"/>
    </row>
    <row r="609" spans="1:4" s="15" customFormat="1" ht="15.75" customHeight="1">
      <c r="A609" s="19" t="s">
        <v>852</v>
      </c>
      <c r="B609" s="19" t="s">
        <v>761</v>
      </c>
      <c r="C609" s="77" t="s">
        <v>816</v>
      </c>
      <c r="D609" s="41"/>
    </row>
    <row r="610" spans="1:4" s="15" customFormat="1" ht="15.75" customHeight="1">
      <c r="A610" s="22" t="s">
        <v>107</v>
      </c>
      <c r="B610" s="23" t="s">
        <v>761</v>
      </c>
      <c r="C610" s="46" t="s">
        <v>816</v>
      </c>
      <c r="D610" s="42">
        <f>SUM(D606:D609)</f>
        <v>69</v>
      </c>
    </row>
    <row r="611" spans="1:4" s="15" customFormat="1" ht="15.75" customHeight="1">
      <c r="A611" s="19" t="s">
        <v>852</v>
      </c>
      <c r="B611" s="19" t="s">
        <v>761</v>
      </c>
      <c r="C611" s="20" t="s">
        <v>854</v>
      </c>
      <c r="D611" s="41"/>
    </row>
    <row r="612" spans="1:4" s="15" customFormat="1" ht="15.75" customHeight="1">
      <c r="A612" s="22" t="s">
        <v>107</v>
      </c>
      <c r="B612" s="23" t="s">
        <v>761</v>
      </c>
      <c r="C612" s="24" t="s">
        <v>855</v>
      </c>
      <c r="D612" s="42">
        <f>SUM(D611:D611)</f>
        <v>0</v>
      </c>
    </row>
    <row r="613" spans="1:4" s="15" customFormat="1" ht="15.75" customHeight="1">
      <c r="A613" s="19" t="s">
        <v>852</v>
      </c>
      <c r="B613" s="19" t="s">
        <v>761</v>
      </c>
      <c r="C613" s="20" t="s">
        <v>856</v>
      </c>
      <c r="D613" s="41">
        <v>120</v>
      </c>
    </row>
    <row r="614" spans="1:4" s="15" customFormat="1" ht="15.75" customHeight="1">
      <c r="A614" s="19" t="s">
        <v>852</v>
      </c>
      <c r="B614" s="19" t="s">
        <v>761</v>
      </c>
      <c r="C614" s="20" t="s">
        <v>856</v>
      </c>
      <c r="D614" s="41">
        <v>3</v>
      </c>
    </row>
    <row r="615" spans="1:4" s="15" customFormat="1" ht="15.75" customHeight="1">
      <c r="A615" s="19" t="s">
        <v>852</v>
      </c>
      <c r="B615" s="19" t="s">
        <v>761</v>
      </c>
      <c r="C615" s="20" t="s">
        <v>856</v>
      </c>
      <c r="D615" s="41"/>
    </row>
    <row r="616" spans="1:4" s="15" customFormat="1" ht="15.75" customHeight="1">
      <c r="A616" s="22" t="s">
        <v>107</v>
      </c>
      <c r="B616" s="23" t="s">
        <v>761</v>
      </c>
      <c r="C616" s="24" t="s">
        <v>857</v>
      </c>
      <c r="D616" s="42">
        <v>225</v>
      </c>
    </row>
    <row r="617" spans="1:4" s="15" customFormat="1" ht="15.75" customHeight="1">
      <c r="A617" s="19" t="s">
        <v>852</v>
      </c>
      <c r="B617" s="19" t="s">
        <v>761</v>
      </c>
      <c r="C617" s="20" t="s">
        <v>824</v>
      </c>
      <c r="D617" s="41">
        <v>163</v>
      </c>
    </row>
    <row r="618" spans="1:4" s="15" customFormat="1" ht="15.75" customHeight="1">
      <c r="A618" s="19" t="s">
        <v>852</v>
      </c>
      <c r="B618" s="19" t="s">
        <v>761</v>
      </c>
      <c r="C618" s="20" t="s">
        <v>824</v>
      </c>
      <c r="D618" s="41">
        <v>73.8</v>
      </c>
    </row>
    <row r="619" spans="1:4" s="15" customFormat="1" ht="15.75" customHeight="1">
      <c r="A619" s="19" t="s">
        <v>852</v>
      </c>
      <c r="B619" s="19" t="s">
        <v>761</v>
      </c>
      <c r="C619" s="20" t="s">
        <v>824</v>
      </c>
      <c r="D619" s="41"/>
    </row>
    <row r="620" spans="1:4" s="15" customFormat="1" ht="15.75" customHeight="1">
      <c r="A620" s="19" t="s">
        <v>852</v>
      </c>
      <c r="B620" s="19" t="s">
        <v>761</v>
      </c>
      <c r="C620" s="20" t="s">
        <v>824</v>
      </c>
      <c r="D620" s="41"/>
    </row>
    <row r="621" spans="1:4" s="15" customFormat="1" ht="15.75" customHeight="1">
      <c r="A621" s="22" t="s">
        <v>107</v>
      </c>
      <c r="B621" s="23" t="s">
        <v>761</v>
      </c>
      <c r="C621" s="24" t="s">
        <v>825</v>
      </c>
      <c r="D621" s="42">
        <f>SUM(D617:D620)</f>
        <v>236.8</v>
      </c>
    </row>
    <row r="622" spans="1:4" s="15" customFormat="1" ht="15.75" customHeight="1">
      <c r="A622" s="19" t="s">
        <v>852</v>
      </c>
      <c r="B622" s="19" t="s">
        <v>761</v>
      </c>
      <c r="C622" s="20" t="s">
        <v>826</v>
      </c>
      <c r="D622" s="41"/>
    </row>
    <row r="623" spans="1:4" s="15" customFormat="1" ht="15.75" customHeight="1">
      <c r="A623" s="19" t="s">
        <v>852</v>
      </c>
      <c r="B623" s="19" t="s">
        <v>761</v>
      </c>
      <c r="C623" s="20" t="s">
        <v>826</v>
      </c>
      <c r="D623" s="41"/>
    </row>
    <row r="624" spans="1:4" s="15" customFormat="1" ht="15.75" customHeight="1">
      <c r="A624" s="22" t="s">
        <v>107</v>
      </c>
      <c r="B624" s="23" t="s">
        <v>761</v>
      </c>
      <c r="C624" s="24" t="s">
        <v>827</v>
      </c>
      <c r="D624" s="42">
        <v>53</v>
      </c>
    </row>
    <row r="625" spans="1:4" s="15" customFormat="1" ht="15.75" customHeight="1">
      <c r="A625" s="19" t="s">
        <v>852</v>
      </c>
      <c r="B625" s="19" t="s">
        <v>761</v>
      </c>
      <c r="C625" s="20" t="s">
        <v>341</v>
      </c>
      <c r="D625" s="41"/>
    </row>
    <row r="626" spans="1:4" s="15" customFormat="1" ht="15.75" customHeight="1">
      <c r="A626" s="22" t="s">
        <v>107</v>
      </c>
      <c r="B626" s="23" t="s">
        <v>761</v>
      </c>
      <c r="C626" s="24" t="s">
        <v>342</v>
      </c>
      <c r="D626" s="42">
        <f>SUM(D625:D625)</f>
        <v>0</v>
      </c>
    </row>
    <row r="627" spans="1:4" s="15" customFormat="1" ht="15.75" customHeight="1">
      <c r="A627" s="19" t="s">
        <v>852</v>
      </c>
      <c r="B627" s="19" t="s">
        <v>761</v>
      </c>
      <c r="C627" s="20" t="s">
        <v>848</v>
      </c>
      <c r="D627" s="41">
        <v>123.9</v>
      </c>
    </row>
    <row r="628" spans="1:4" s="15" customFormat="1" ht="15.75" customHeight="1">
      <c r="A628" s="22" t="s">
        <v>107</v>
      </c>
      <c r="B628" s="23" t="s">
        <v>761</v>
      </c>
      <c r="C628" s="24" t="s">
        <v>849</v>
      </c>
      <c r="D628" s="42">
        <f>SUM(D627:D627)</f>
        <v>123.9</v>
      </c>
    </row>
    <row r="629" spans="1:4" s="15" customFormat="1" ht="15.75" customHeight="1">
      <c r="A629" s="19" t="s">
        <v>852</v>
      </c>
      <c r="B629" s="19" t="s">
        <v>761</v>
      </c>
      <c r="C629" s="20" t="s">
        <v>829</v>
      </c>
      <c r="D629" s="41">
        <v>30</v>
      </c>
    </row>
    <row r="630" spans="1:4" s="15" customFormat="1" ht="15.75" customHeight="1">
      <c r="A630" s="19" t="s">
        <v>852</v>
      </c>
      <c r="B630" s="19" t="s">
        <v>761</v>
      </c>
      <c r="C630" s="20" t="s">
        <v>829</v>
      </c>
      <c r="D630" s="41">
        <v>1.9</v>
      </c>
    </row>
    <row r="631" spans="1:4" s="15" customFormat="1" ht="15.75" customHeight="1">
      <c r="A631" s="19" t="s">
        <v>852</v>
      </c>
      <c r="B631" s="19" t="s">
        <v>761</v>
      </c>
      <c r="C631" s="20" t="s">
        <v>829</v>
      </c>
      <c r="D631" s="41">
        <v>21.7</v>
      </c>
    </row>
    <row r="632" spans="1:4" s="15" customFormat="1" ht="15.75" customHeight="1">
      <c r="A632" s="19" t="s">
        <v>852</v>
      </c>
      <c r="B632" s="19" t="s">
        <v>761</v>
      </c>
      <c r="C632" s="20" t="s">
        <v>829</v>
      </c>
      <c r="D632" s="41">
        <v>106.2</v>
      </c>
    </row>
    <row r="633" spans="1:4" s="15" customFormat="1" ht="15.75" customHeight="1">
      <c r="A633" s="22" t="s">
        <v>107</v>
      </c>
      <c r="B633" s="23" t="s">
        <v>761</v>
      </c>
      <c r="C633" s="24" t="s">
        <v>829</v>
      </c>
      <c r="D633" s="42">
        <v>120</v>
      </c>
    </row>
    <row r="634" spans="1:4" s="15" customFormat="1" ht="15.75" customHeight="1">
      <c r="A634" s="19" t="s">
        <v>852</v>
      </c>
      <c r="B634" s="19" t="s">
        <v>761</v>
      </c>
      <c r="C634" s="20" t="s">
        <v>858</v>
      </c>
      <c r="D634" s="41"/>
    </row>
    <row r="635" spans="1:4" s="15" customFormat="1" ht="15.75" customHeight="1">
      <c r="A635" s="22" t="s">
        <v>107</v>
      </c>
      <c r="B635" s="23" t="s">
        <v>761</v>
      </c>
      <c r="C635" s="24" t="s">
        <v>859</v>
      </c>
      <c r="D635" s="42">
        <f>SUM(D634:D634)</f>
        <v>0</v>
      </c>
    </row>
    <row r="636" spans="1:4" s="15" customFormat="1" ht="15.75" customHeight="1">
      <c r="A636" s="19" t="s">
        <v>852</v>
      </c>
      <c r="B636" s="19" t="s">
        <v>761</v>
      </c>
      <c r="C636" s="20" t="s">
        <v>860</v>
      </c>
      <c r="D636" s="41"/>
    </row>
    <row r="637" spans="1:4" s="15" customFormat="1" ht="15.75" customHeight="1">
      <c r="A637" s="19" t="s">
        <v>852</v>
      </c>
      <c r="B637" s="19" t="s">
        <v>761</v>
      </c>
      <c r="C637" s="20" t="s">
        <v>860</v>
      </c>
      <c r="D637" s="41"/>
    </row>
    <row r="638" spans="1:4" s="15" customFormat="1" ht="15.75" customHeight="1">
      <c r="A638" s="22" t="s">
        <v>107</v>
      </c>
      <c r="B638" s="23" t="s">
        <v>761</v>
      </c>
      <c r="C638" s="24" t="s">
        <v>861</v>
      </c>
      <c r="D638" s="42">
        <f>SUM(D636:D637)</f>
        <v>0</v>
      </c>
    </row>
    <row r="639" spans="1:4" s="15" customFormat="1" ht="15.75" customHeight="1">
      <c r="A639" s="19" t="s">
        <v>852</v>
      </c>
      <c r="B639" s="19" t="s">
        <v>761</v>
      </c>
      <c r="C639" s="20" t="s">
        <v>862</v>
      </c>
      <c r="D639" s="41"/>
    </row>
    <row r="640" spans="1:4" s="15" customFormat="1" ht="15.75" customHeight="1">
      <c r="A640" s="19" t="s">
        <v>852</v>
      </c>
      <c r="B640" s="19" t="s">
        <v>761</v>
      </c>
      <c r="C640" s="20" t="s">
        <v>860</v>
      </c>
      <c r="D640" s="41"/>
    </row>
    <row r="641" spans="1:4" s="15" customFormat="1" ht="15.75" customHeight="1">
      <c r="A641" s="22" t="s">
        <v>107</v>
      </c>
      <c r="B641" s="23" t="s">
        <v>761</v>
      </c>
      <c r="C641" s="24" t="s">
        <v>861</v>
      </c>
      <c r="D641" s="42">
        <f>SUM(D639:D640)</f>
        <v>0</v>
      </c>
    </row>
    <row r="642" spans="1:4" s="15" customFormat="1" ht="15.75" customHeight="1">
      <c r="A642" s="19" t="s">
        <v>852</v>
      </c>
      <c r="B642" s="19" t="s">
        <v>761</v>
      </c>
      <c r="C642" s="20" t="s">
        <v>863</v>
      </c>
      <c r="D642" s="41"/>
    </row>
    <row r="643" spans="1:4" s="15" customFormat="1" ht="15.75" customHeight="1">
      <c r="A643" s="19" t="s">
        <v>852</v>
      </c>
      <c r="B643" s="19" t="s">
        <v>761</v>
      </c>
      <c r="C643" s="20" t="s">
        <v>863</v>
      </c>
      <c r="D643" s="41"/>
    </row>
    <row r="644" spans="1:4" s="15" customFormat="1" ht="15.75" customHeight="1">
      <c r="A644" s="22" t="s">
        <v>107</v>
      </c>
      <c r="B644" s="23" t="s">
        <v>761</v>
      </c>
      <c r="C644" s="24" t="s">
        <v>864</v>
      </c>
      <c r="D644" s="42">
        <f>SUM(D643:D643)</f>
        <v>0</v>
      </c>
    </row>
    <row r="645" spans="1:4" s="15" customFormat="1" ht="15.75" customHeight="1">
      <c r="A645" s="19" t="s">
        <v>852</v>
      </c>
      <c r="B645" s="19" t="s">
        <v>761</v>
      </c>
      <c r="C645" s="20" t="s">
        <v>865</v>
      </c>
      <c r="D645" s="41"/>
    </row>
    <row r="646" spans="1:4" s="15" customFormat="1" ht="15.75" customHeight="1">
      <c r="A646" s="19" t="s">
        <v>852</v>
      </c>
      <c r="B646" s="19" t="s">
        <v>761</v>
      </c>
      <c r="C646" s="20" t="s">
        <v>865</v>
      </c>
      <c r="D646" s="41"/>
    </row>
    <row r="647" spans="1:4" s="15" customFormat="1" ht="15.75" customHeight="1">
      <c r="A647" s="22" t="s">
        <v>107</v>
      </c>
      <c r="B647" s="23" t="s">
        <v>761</v>
      </c>
      <c r="C647" s="24" t="s">
        <v>866</v>
      </c>
      <c r="D647" s="42">
        <f>SUM(D646:D646)</f>
        <v>0</v>
      </c>
    </row>
    <row r="648" spans="1:4" s="15" customFormat="1" ht="15.75" customHeight="1">
      <c r="A648" s="19" t="s">
        <v>852</v>
      </c>
      <c r="B648" s="19" t="s">
        <v>761</v>
      </c>
      <c r="C648" s="20" t="s">
        <v>851</v>
      </c>
      <c r="D648" s="41"/>
    </row>
    <row r="649" spans="1:4" s="15" customFormat="1" ht="15.75" customHeight="1">
      <c r="A649" s="19" t="s">
        <v>852</v>
      </c>
      <c r="B649" s="19" t="s">
        <v>761</v>
      </c>
      <c r="C649" s="20" t="s">
        <v>851</v>
      </c>
      <c r="D649" s="41"/>
    </row>
    <row r="650" spans="1:4" s="15" customFormat="1" ht="15.75" customHeight="1">
      <c r="A650" s="22" t="s">
        <v>107</v>
      </c>
      <c r="B650" s="23" t="s">
        <v>761</v>
      </c>
      <c r="C650" s="24" t="s">
        <v>867</v>
      </c>
      <c r="D650" s="42">
        <f>SUM(D648:D649)</f>
        <v>0</v>
      </c>
    </row>
    <row r="651" spans="1:4" s="15" customFormat="1" ht="15.75" customHeight="1">
      <c r="A651" s="19" t="s">
        <v>852</v>
      </c>
      <c r="B651" s="19" t="s">
        <v>761</v>
      </c>
      <c r="C651" s="20" t="s">
        <v>868</v>
      </c>
      <c r="D651" s="41">
        <v>171</v>
      </c>
    </row>
    <row r="652" spans="1:4" s="15" customFormat="1" ht="15.75" customHeight="1">
      <c r="A652" s="19" t="s">
        <v>852</v>
      </c>
      <c r="B652" s="19" t="s">
        <v>761</v>
      </c>
      <c r="C652" s="20" t="s">
        <v>868</v>
      </c>
      <c r="D652" s="41"/>
    </row>
    <row r="653" spans="1:4" s="15" customFormat="1" ht="15.75" customHeight="1">
      <c r="A653" s="22" t="s">
        <v>107</v>
      </c>
      <c r="B653" s="23" t="s">
        <v>761</v>
      </c>
      <c r="C653" s="24" t="s">
        <v>869</v>
      </c>
      <c r="D653" s="42">
        <f>SUM(D652:D652)</f>
        <v>0</v>
      </c>
    </row>
    <row r="654" spans="1:4" s="15" customFormat="1" ht="15.75" customHeight="1">
      <c r="A654" s="19" t="s">
        <v>852</v>
      </c>
      <c r="B654" s="19" t="s">
        <v>761</v>
      </c>
      <c r="C654" s="20" t="s">
        <v>870</v>
      </c>
      <c r="D654" s="41">
        <v>209</v>
      </c>
    </row>
    <row r="655" spans="1:4" s="15" customFormat="1" ht="15.75" customHeight="1">
      <c r="A655" s="19" t="s">
        <v>852</v>
      </c>
      <c r="B655" s="19" t="s">
        <v>761</v>
      </c>
      <c r="C655" s="20" t="s">
        <v>870</v>
      </c>
      <c r="D655" s="41"/>
    </row>
    <row r="656" spans="1:4" s="15" customFormat="1" ht="15.75" customHeight="1">
      <c r="A656" s="22" t="s">
        <v>107</v>
      </c>
      <c r="B656" s="23" t="s">
        <v>761</v>
      </c>
      <c r="C656" s="24" t="s">
        <v>870</v>
      </c>
      <c r="D656" s="42">
        <f>SUM(D655:D655)</f>
        <v>0</v>
      </c>
    </row>
    <row r="657" spans="1:4" s="15" customFormat="1" ht="15.75" customHeight="1">
      <c r="A657" s="19" t="s">
        <v>852</v>
      </c>
      <c r="B657" s="19" t="s">
        <v>761</v>
      </c>
      <c r="C657" s="20" t="s">
        <v>859</v>
      </c>
      <c r="D657" s="41">
        <v>326</v>
      </c>
    </row>
    <row r="658" spans="1:4" s="15" customFormat="1" ht="15.75" customHeight="1">
      <c r="A658" s="19" t="s">
        <v>852</v>
      </c>
      <c r="B658" s="19" t="s">
        <v>761</v>
      </c>
      <c r="C658" s="20" t="s">
        <v>859</v>
      </c>
      <c r="D658" s="41"/>
    </row>
    <row r="659" spans="1:4" s="15" customFormat="1" ht="15.75" customHeight="1">
      <c r="A659" s="22" t="s">
        <v>107</v>
      </c>
      <c r="B659" s="23" t="s">
        <v>761</v>
      </c>
      <c r="C659" s="24" t="s">
        <v>859</v>
      </c>
      <c r="D659" s="42">
        <v>326</v>
      </c>
    </row>
    <row r="660" spans="1:4" s="15" customFormat="1" ht="15.75" customHeight="1">
      <c r="A660" s="28"/>
      <c r="B660" s="29"/>
      <c r="C660" s="30"/>
      <c r="D660" s="76"/>
    </row>
    <row r="661" spans="1:4" s="15" customFormat="1" ht="15.75" customHeight="1">
      <c r="A661" s="19" t="s">
        <v>396</v>
      </c>
      <c r="B661" s="19" t="s">
        <v>761</v>
      </c>
      <c r="C661" s="20" t="s">
        <v>419</v>
      </c>
      <c r="D661" s="41"/>
    </row>
    <row r="662" spans="1:4" s="15" customFormat="1" ht="15.75" customHeight="1">
      <c r="A662" s="22" t="s">
        <v>107</v>
      </c>
      <c r="B662" s="23" t="s">
        <v>761</v>
      </c>
      <c r="C662" s="24" t="s">
        <v>420</v>
      </c>
      <c r="D662" s="42">
        <f>SUM(D661:D661)</f>
        <v>0</v>
      </c>
    </row>
    <row r="663" spans="1:4" s="15" customFormat="1" ht="15.75" customHeight="1">
      <c r="A663" s="19" t="s">
        <v>396</v>
      </c>
      <c r="B663" s="19" t="s">
        <v>761</v>
      </c>
      <c r="C663" s="20" t="s">
        <v>871</v>
      </c>
      <c r="D663" s="21"/>
    </row>
    <row r="664" spans="1:4" s="15" customFormat="1" ht="15.75" customHeight="1">
      <c r="A664" s="22" t="s">
        <v>107</v>
      </c>
      <c r="B664" s="23" t="s">
        <v>761</v>
      </c>
      <c r="C664" s="24" t="s">
        <v>872</v>
      </c>
      <c r="D664" s="25">
        <f>SUM(D663:D663)</f>
        <v>0</v>
      </c>
    </row>
    <row r="665" spans="1:4" s="15" customFormat="1" ht="15.75" customHeight="1">
      <c r="A665" s="19" t="s">
        <v>396</v>
      </c>
      <c r="B665" s="19" t="s">
        <v>761</v>
      </c>
      <c r="C665" s="20" t="s">
        <v>873</v>
      </c>
      <c r="D665" s="21"/>
    </row>
    <row r="666" spans="1:4" s="15" customFormat="1" ht="15.75" customHeight="1">
      <c r="A666" s="22" t="s">
        <v>107</v>
      </c>
      <c r="B666" s="23" t="s">
        <v>761</v>
      </c>
      <c r="C666" s="24" t="s">
        <v>874</v>
      </c>
      <c r="D666" s="25">
        <f>SUM(D665:D665)</f>
        <v>0</v>
      </c>
    </row>
    <row r="667" spans="1:4" s="15" customFormat="1" ht="15.75" customHeight="1">
      <c r="A667" s="19" t="s">
        <v>396</v>
      </c>
      <c r="B667" s="19" t="s">
        <v>761</v>
      </c>
      <c r="C667" s="20" t="s">
        <v>75</v>
      </c>
      <c r="D667" s="21"/>
    </row>
    <row r="668" spans="1:4" s="15" customFormat="1" ht="15.75" customHeight="1">
      <c r="A668" s="22" t="s">
        <v>107</v>
      </c>
      <c r="B668" s="23" t="s">
        <v>761</v>
      </c>
      <c r="C668" s="24" t="s">
        <v>75</v>
      </c>
      <c r="D668" s="25">
        <f>SUM(D667:D667)</f>
        <v>0</v>
      </c>
    </row>
    <row r="669" spans="1:4" s="15" customFormat="1" ht="15.75" customHeight="1">
      <c r="A669" s="19" t="s">
        <v>396</v>
      </c>
      <c r="B669" s="19" t="s">
        <v>761</v>
      </c>
      <c r="C669" s="20" t="s">
        <v>499</v>
      </c>
      <c r="D669" s="21" t="s">
        <v>875</v>
      </c>
    </row>
    <row r="670" spans="1:4" s="15" customFormat="1" ht="15.75" customHeight="1">
      <c r="A670" s="22" t="s">
        <v>107</v>
      </c>
      <c r="B670" s="23" t="s">
        <v>761</v>
      </c>
      <c r="C670" s="24" t="s">
        <v>500</v>
      </c>
      <c r="D670" s="25">
        <f>SUM(D669:D669)</f>
        <v>0</v>
      </c>
    </row>
    <row r="671" spans="1:4" s="15" customFormat="1" ht="15.75" customHeight="1">
      <c r="A671" s="19" t="s">
        <v>396</v>
      </c>
      <c r="B671" s="19" t="s">
        <v>761</v>
      </c>
      <c r="C671" s="20" t="s">
        <v>876</v>
      </c>
      <c r="D671" s="21"/>
    </row>
    <row r="672" spans="1:4" s="15" customFormat="1" ht="15.75" customHeight="1">
      <c r="A672" s="22" t="s">
        <v>107</v>
      </c>
      <c r="B672" s="23" t="s">
        <v>761</v>
      </c>
      <c r="C672" s="24" t="s">
        <v>877</v>
      </c>
      <c r="D672" s="25">
        <f>SUM(D671:D671)</f>
        <v>0</v>
      </c>
    </row>
    <row r="673" spans="1:4" s="15" customFormat="1" ht="15.75" customHeight="1">
      <c r="A673" s="19" t="s">
        <v>396</v>
      </c>
      <c r="B673" s="19" t="s">
        <v>761</v>
      </c>
      <c r="C673" s="20" t="s">
        <v>878</v>
      </c>
      <c r="D673" s="21"/>
    </row>
    <row r="674" spans="1:4" s="15" customFormat="1" ht="15.75" customHeight="1">
      <c r="A674" s="22" t="s">
        <v>107</v>
      </c>
      <c r="B674" s="23" t="s">
        <v>761</v>
      </c>
      <c r="C674" s="24" t="s">
        <v>879</v>
      </c>
      <c r="D674" s="25">
        <f>SUM(D673:D673)</f>
        <v>0</v>
      </c>
    </row>
    <row r="675" spans="1:4" s="15" customFormat="1" ht="15.75" customHeight="1">
      <c r="A675" s="19" t="s">
        <v>396</v>
      </c>
      <c r="B675" s="19" t="s">
        <v>761</v>
      </c>
      <c r="C675" s="20" t="s">
        <v>880</v>
      </c>
      <c r="D675" s="21"/>
    </row>
    <row r="676" spans="1:4" s="15" customFormat="1" ht="15.75" customHeight="1">
      <c r="A676" s="22" t="s">
        <v>107</v>
      </c>
      <c r="B676" s="23" t="s">
        <v>761</v>
      </c>
      <c r="C676" s="24" t="s">
        <v>880</v>
      </c>
      <c r="D676" s="25">
        <f>SUM(D675:D675)</f>
        <v>0</v>
      </c>
    </row>
    <row r="677" spans="1:4" s="15" customFormat="1" ht="15.75" customHeight="1">
      <c r="A677" s="28"/>
      <c r="B677" s="29"/>
      <c r="C677" s="30"/>
      <c r="D677" s="31">
        <f>SUM(D675:D676)</f>
        <v>0</v>
      </c>
    </row>
    <row r="678" spans="1:4" s="15" customFormat="1" ht="15.75" customHeight="1">
      <c r="A678" s="19" t="s">
        <v>396</v>
      </c>
      <c r="B678" s="19" t="s">
        <v>881</v>
      </c>
      <c r="C678" s="20" t="s">
        <v>882</v>
      </c>
      <c r="D678" s="21">
        <v>35</v>
      </c>
    </row>
    <row r="679" spans="1:4" s="15" customFormat="1" ht="15.75" customHeight="1">
      <c r="A679" s="19" t="s">
        <v>396</v>
      </c>
      <c r="B679" s="19" t="s">
        <v>881</v>
      </c>
      <c r="C679" s="20" t="s">
        <v>882</v>
      </c>
      <c r="D679" s="21">
        <v>242</v>
      </c>
    </row>
    <row r="680" spans="1:4" s="15" customFormat="1" ht="15.75" customHeight="1">
      <c r="A680" s="19" t="s">
        <v>396</v>
      </c>
      <c r="B680" s="19" t="s">
        <v>881</v>
      </c>
      <c r="C680" s="20" t="s">
        <v>882</v>
      </c>
      <c r="D680" s="21">
        <v>91.2</v>
      </c>
    </row>
    <row r="681" spans="1:4" s="15" customFormat="1" ht="15.75" customHeight="1">
      <c r="A681" s="19" t="s">
        <v>396</v>
      </c>
      <c r="B681" s="19" t="s">
        <v>881</v>
      </c>
      <c r="C681" s="20" t="s">
        <v>882</v>
      </c>
      <c r="D681" s="21">
        <v>1341</v>
      </c>
    </row>
    <row r="682" spans="1:4" s="15" customFormat="1" ht="15.75" customHeight="1">
      <c r="A682" s="19" t="s">
        <v>396</v>
      </c>
      <c r="B682" s="19" t="s">
        <v>881</v>
      </c>
      <c r="C682" s="20" t="s">
        <v>882</v>
      </c>
      <c r="D682" s="21">
        <v>225</v>
      </c>
    </row>
    <row r="683" spans="1:4" s="15" customFormat="1" ht="15.75" customHeight="1">
      <c r="A683" s="19" t="s">
        <v>396</v>
      </c>
      <c r="B683" s="19" t="s">
        <v>881</v>
      </c>
      <c r="C683" s="20" t="s">
        <v>882</v>
      </c>
      <c r="D683" s="21">
        <v>216</v>
      </c>
    </row>
    <row r="684" spans="1:4" s="15" customFormat="1" ht="15.75" customHeight="1">
      <c r="A684" s="19" t="s">
        <v>396</v>
      </c>
      <c r="B684" s="19" t="s">
        <v>881</v>
      </c>
      <c r="C684" s="20" t="s">
        <v>882</v>
      </c>
      <c r="D684" s="21">
        <v>734</v>
      </c>
    </row>
    <row r="685" spans="1:4" s="15" customFormat="1" ht="15.75" customHeight="1">
      <c r="A685" s="19" t="s">
        <v>396</v>
      </c>
      <c r="B685" s="19" t="s">
        <v>881</v>
      </c>
      <c r="C685" s="20" t="s">
        <v>882</v>
      </c>
      <c r="D685" s="21">
        <v>40</v>
      </c>
    </row>
    <row r="686" spans="1:4" s="15" customFormat="1" ht="15.75" customHeight="1">
      <c r="A686" s="22" t="s">
        <v>107</v>
      </c>
      <c r="B686" s="23" t="s">
        <v>881</v>
      </c>
      <c r="C686" s="24" t="s">
        <v>882</v>
      </c>
      <c r="D686" s="25">
        <f>SUM(D678:D685)</f>
        <v>2924.2</v>
      </c>
    </row>
    <row r="687" spans="1:4" s="15" customFormat="1" ht="15.75" customHeight="1">
      <c r="A687" s="19" t="s">
        <v>396</v>
      </c>
      <c r="B687" s="19" t="s">
        <v>881</v>
      </c>
      <c r="C687" s="20" t="s">
        <v>884</v>
      </c>
      <c r="D687" s="21"/>
    </row>
    <row r="688" spans="1:4" s="15" customFormat="1" ht="15.75" customHeight="1">
      <c r="A688" s="19" t="s">
        <v>396</v>
      </c>
      <c r="B688" s="19" t="s">
        <v>881</v>
      </c>
      <c r="C688" s="20" t="s">
        <v>884</v>
      </c>
      <c r="D688" s="21"/>
    </row>
    <row r="689" spans="1:4" s="15" customFormat="1" ht="15.75" customHeight="1">
      <c r="A689" s="22" t="s">
        <v>107</v>
      </c>
      <c r="B689" s="23" t="s">
        <v>881</v>
      </c>
      <c r="C689" s="24" t="s">
        <v>884</v>
      </c>
      <c r="D689" s="25">
        <f>SUM(D687:D688)</f>
        <v>0</v>
      </c>
    </row>
    <row r="690" spans="1:4" s="15" customFormat="1" ht="15.75" customHeight="1">
      <c r="A690" s="19" t="s">
        <v>396</v>
      </c>
      <c r="B690" s="19" t="s">
        <v>881</v>
      </c>
      <c r="C690" s="20" t="s">
        <v>885</v>
      </c>
      <c r="D690" s="21"/>
    </row>
    <row r="691" spans="1:4" s="15" customFormat="1" ht="15.75" customHeight="1">
      <c r="A691" s="19" t="s">
        <v>396</v>
      </c>
      <c r="B691" s="19" t="s">
        <v>881</v>
      </c>
      <c r="C691" s="20" t="s">
        <v>885</v>
      </c>
      <c r="D691" s="21"/>
    </row>
    <row r="692" spans="1:4" s="15" customFormat="1" ht="15.75" customHeight="1">
      <c r="A692" s="22" t="s">
        <v>107</v>
      </c>
      <c r="B692" s="23" t="s">
        <v>881</v>
      </c>
      <c r="C692" s="24" t="s">
        <v>885</v>
      </c>
      <c r="D692" s="25">
        <f>SUM(D690:D691)</f>
        <v>0</v>
      </c>
    </row>
    <row r="693" spans="1:4" s="15" customFormat="1" ht="15.75" customHeight="1">
      <c r="A693" s="28"/>
      <c r="B693" s="29"/>
      <c r="C693" s="30"/>
      <c r="D693" s="31"/>
    </row>
    <row r="694" spans="1:4" s="15" customFormat="1" ht="15.75" customHeight="1">
      <c r="A694" s="19" t="s">
        <v>396</v>
      </c>
      <c r="B694" s="19" t="s">
        <v>886</v>
      </c>
      <c r="C694" s="20" t="s">
        <v>889</v>
      </c>
      <c r="D694" s="21">
        <v>1.57</v>
      </c>
    </row>
    <row r="695" spans="1:4" s="15" customFormat="1" ht="15.75" customHeight="1">
      <c r="A695" s="22" t="s">
        <v>107</v>
      </c>
      <c r="B695" s="23" t="s">
        <v>886</v>
      </c>
      <c r="C695" s="24" t="s">
        <v>890</v>
      </c>
      <c r="D695" s="25">
        <f>SUM(D693:D694)</f>
        <v>1.57</v>
      </c>
    </row>
    <row r="696" spans="1:4" s="15" customFormat="1" ht="15.75" customHeight="1">
      <c r="A696" s="19" t="s">
        <v>396</v>
      </c>
      <c r="B696" s="19" t="s">
        <v>886</v>
      </c>
      <c r="C696" s="20" t="s">
        <v>905</v>
      </c>
      <c r="D696" s="21"/>
    </row>
    <row r="697" spans="1:4" s="15" customFormat="1" ht="15.75" customHeight="1">
      <c r="A697" s="22" t="s">
        <v>107</v>
      </c>
      <c r="B697" s="23" t="s">
        <v>886</v>
      </c>
      <c r="C697" s="24" t="s">
        <v>905</v>
      </c>
      <c r="D697" s="25">
        <f>SUM(D696)</f>
        <v>0</v>
      </c>
    </row>
    <row r="698" spans="1:4" s="15" customFormat="1" ht="15.75" customHeight="1">
      <c r="A698" s="19" t="s">
        <v>396</v>
      </c>
      <c r="B698" s="19" t="s">
        <v>886</v>
      </c>
      <c r="C698" s="20" t="s">
        <v>325</v>
      </c>
      <c r="D698" s="21"/>
    </row>
    <row r="699" spans="1:4" s="15" customFormat="1" ht="15.75" customHeight="1">
      <c r="A699" s="22" t="s">
        <v>107</v>
      </c>
      <c r="B699" s="23" t="s">
        <v>886</v>
      </c>
      <c r="C699" s="24" t="s">
        <v>326</v>
      </c>
      <c r="D699" s="25">
        <f>SUM(D698)</f>
        <v>0</v>
      </c>
    </row>
    <row r="700" spans="1:4" s="15" customFormat="1" ht="15.75" customHeight="1">
      <c r="A700" s="19" t="s">
        <v>396</v>
      </c>
      <c r="B700" s="19" t="s">
        <v>728</v>
      </c>
      <c r="C700" s="20" t="s">
        <v>463</v>
      </c>
      <c r="D700" s="21">
        <v>1.2</v>
      </c>
    </row>
    <row r="701" spans="1:4" s="15" customFormat="1" ht="15.75" customHeight="1">
      <c r="A701" s="22" t="s">
        <v>107</v>
      </c>
      <c r="B701" s="23" t="s">
        <v>728</v>
      </c>
      <c r="C701" s="24" t="s">
        <v>464</v>
      </c>
      <c r="D701" s="25">
        <f>SUM(D700)</f>
        <v>1.2</v>
      </c>
    </row>
    <row r="702" spans="1:4" s="15" customFormat="1" ht="15.75" customHeight="1">
      <c r="A702" s="19" t="s">
        <v>396</v>
      </c>
      <c r="B702" s="19" t="s">
        <v>886</v>
      </c>
      <c r="C702" s="20" t="s">
        <v>470</v>
      </c>
      <c r="D702" s="21"/>
    </row>
    <row r="703" spans="1:4" s="15" customFormat="1" ht="15.75" customHeight="1">
      <c r="A703" s="22" t="s">
        <v>107</v>
      </c>
      <c r="B703" s="23" t="s">
        <v>886</v>
      </c>
      <c r="C703" s="24" t="s">
        <v>471</v>
      </c>
      <c r="D703" s="25">
        <f>SUM(D702)</f>
        <v>0</v>
      </c>
    </row>
    <row r="704" spans="1:4" s="15" customFormat="1" ht="15.75" customHeight="1">
      <c r="A704" s="19" t="s">
        <v>396</v>
      </c>
      <c r="B704" s="19" t="s">
        <v>886</v>
      </c>
      <c r="C704" s="20" t="s">
        <v>485</v>
      </c>
      <c r="D704" s="21"/>
    </row>
    <row r="705" spans="1:4" s="15" customFormat="1" ht="15.75" customHeight="1">
      <c r="A705" s="19" t="s">
        <v>396</v>
      </c>
      <c r="B705" s="19" t="s">
        <v>886</v>
      </c>
      <c r="C705" s="20" t="s">
        <v>485</v>
      </c>
      <c r="D705" s="21"/>
    </row>
    <row r="706" spans="1:4" s="15" customFormat="1" ht="15.75" customHeight="1">
      <c r="A706" s="22" t="s">
        <v>107</v>
      </c>
      <c r="B706" s="23" t="s">
        <v>886</v>
      </c>
      <c r="C706" s="24" t="s">
        <v>486</v>
      </c>
      <c r="D706" s="25">
        <f>SUM(D704:D705)</f>
        <v>0</v>
      </c>
    </row>
    <row r="707" spans="1:4" s="15" customFormat="1" ht="15.75" customHeight="1">
      <c r="A707" s="19" t="s">
        <v>396</v>
      </c>
      <c r="B707" s="19" t="s">
        <v>886</v>
      </c>
      <c r="C707" s="20" t="s">
        <v>891</v>
      </c>
      <c r="D707" s="41"/>
    </row>
    <row r="708" spans="1:4" s="15" customFormat="1" ht="15.75" customHeight="1">
      <c r="A708" s="19" t="s">
        <v>396</v>
      </c>
      <c r="B708" s="19" t="s">
        <v>886</v>
      </c>
      <c r="C708" s="20" t="s">
        <v>891</v>
      </c>
      <c r="D708" s="21"/>
    </row>
    <row r="709" spans="1:4" s="15" customFormat="1" ht="15.75" customHeight="1">
      <c r="A709" s="22" t="s">
        <v>107</v>
      </c>
      <c r="B709" s="23" t="s">
        <v>886</v>
      </c>
      <c r="C709" s="24" t="s">
        <v>892</v>
      </c>
      <c r="D709" s="25">
        <f>SUM(D707:D708)</f>
        <v>0</v>
      </c>
    </row>
    <row r="710" spans="1:4" s="15" customFormat="1" ht="15.75" customHeight="1">
      <c r="A710" s="19" t="s">
        <v>396</v>
      </c>
      <c r="B710" s="19" t="s">
        <v>886</v>
      </c>
      <c r="C710" s="20" t="s">
        <v>893</v>
      </c>
      <c r="D710" s="41"/>
    </row>
    <row r="711" spans="1:4" s="15" customFormat="1" ht="15.75" customHeight="1">
      <c r="A711" s="19" t="s">
        <v>396</v>
      </c>
      <c r="B711" s="19" t="s">
        <v>886</v>
      </c>
      <c r="C711" s="20" t="s">
        <v>893</v>
      </c>
      <c r="D711" s="41"/>
    </row>
    <row r="712" spans="1:4" s="15" customFormat="1" ht="15.75" customHeight="1">
      <c r="A712" s="19" t="s">
        <v>396</v>
      </c>
      <c r="B712" s="19" t="s">
        <v>886</v>
      </c>
      <c r="C712" s="20" t="s">
        <v>893</v>
      </c>
      <c r="D712" s="41"/>
    </row>
    <row r="713" spans="1:4" s="15" customFormat="1" ht="15.75" customHeight="1">
      <c r="A713" s="22" t="s">
        <v>107</v>
      </c>
      <c r="B713" s="23" t="s">
        <v>886</v>
      </c>
      <c r="C713" s="24" t="s">
        <v>893</v>
      </c>
      <c r="D713" s="42">
        <f>SUM(D710:D712)</f>
        <v>0</v>
      </c>
    </row>
    <row r="714" spans="1:4" s="15" customFormat="1" ht="15.75" customHeight="1">
      <c r="A714" s="19" t="s">
        <v>396</v>
      </c>
      <c r="B714" s="19" t="s">
        <v>886</v>
      </c>
      <c r="C714" s="20" t="s">
        <v>489</v>
      </c>
      <c r="D714" s="41"/>
    </row>
    <row r="715" spans="1:4" s="15" customFormat="1" ht="15.75" customHeight="1">
      <c r="A715" s="19" t="s">
        <v>396</v>
      </c>
      <c r="B715" s="19" t="s">
        <v>886</v>
      </c>
      <c r="C715" s="20" t="s">
        <v>489</v>
      </c>
      <c r="D715" s="21"/>
    </row>
    <row r="716" spans="1:4" s="15" customFormat="1" ht="15.75" customHeight="1">
      <c r="A716" s="22" t="s">
        <v>107</v>
      </c>
      <c r="B716" s="23" t="s">
        <v>886</v>
      </c>
      <c r="C716" s="24" t="s">
        <v>895</v>
      </c>
      <c r="D716" s="25">
        <f>SUM(D714:D715)</f>
        <v>0</v>
      </c>
    </row>
    <row r="717" spans="1:4" s="15" customFormat="1" ht="15.75" customHeight="1">
      <c r="A717" s="19" t="s">
        <v>396</v>
      </c>
      <c r="B717" s="19" t="s">
        <v>886</v>
      </c>
      <c r="C717" s="20" t="s">
        <v>896</v>
      </c>
      <c r="D717" s="21"/>
    </row>
    <row r="718" spans="1:4" s="15" customFormat="1" ht="15.75" customHeight="1">
      <c r="A718" s="22" t="s">
        <v>107</v>
      </c>
      <c r="B718" s="23" t="s">
        <v>886</v>
      </c>
      <c r="C718" s="24" t="s">
        <v>897</v>
      </c>
      <c r="D718" s="25">
        <f>SUM(D711:D717)</f>
        <v>0</v>
      </c>
    </row>
    <row r="719" spans="1:4" s="15" customFormat="1" ht="15.75" customHeight="1">
      <c r="A719" s="19" t="s">
        <v>396</v>
      </c>
      <c r="B719" s="19" t="s">
        <v>886</v>
      </c>
      <c r="C719" s="20" t="s">
        <v>499</v>
      </c>
      <c r="D719" s="41"/>
    </row>
    <row r="720" spans="1:4" s="15" customFormat="1" ht="15.75" customHeight="1">
      <c r="A720" s="19" t="s">
        <v>396</v>
      </c>
      <c r="B720" s="19" t="s">
        <v>886</v>
      </c>
      <c r="C720" s="20" t="s">
        <v>499</v>
      </c>
      <c r="D720" s="41"/>
    </row>
    <row r="721" spans="1:4" s="15" customFormat="1" ht="15.75" customHeight="1">
      <c r="A721" s="19" t="s">
        <v>396</v>
      </c>
      <c r="B721" s="19" t="s">
        <v>886</v>
      </c>
      <c r="C721" s="20" t="s">
        <v>499</v>
      </c>
      <c r="D721" s="41"/>
    </row>
    <row r="722" spans="1:4" s="15" customFormat="1" ht="15.75" customHeight="1">
      <c r="A722" s="22" t="s">
        <v>107</v>
      </c>
      <c r="B722" s="23" t="s">
        <v>886</v>
      </c>
      <c r="C722" s="24" t="s">
        <v>499</v>
      </c>
      <c r="D722" s="42">
        <f>SUM(D719:D721)</f>
        <v>0</v>
      </c>
    </row>
    <row r="723" spans="1:4" s="15" customFormat="1" ht="15.75" customHeight="1">
      <c r="A723" s="19" t="s">
        <v>396</v>
      </c>
      <c r="B723" s="19" t="s">
        <v>886</v>
      </c>
      <c r="C723" s="20" t="s">
        <v>898</v>
      </c>
      <c r="D723" s="21">
        <v>17.5</v>
      </c>
    </row>
    <row r="724" spans="1:4" s="15" customFormat="1" ht="15.75" customHeight="1">
      <c r="A724" s="22" t="s">
        <v>107</v>
      </c>
      <c r="B724" s="23" t="s">
        <v>886</v>
      </c>
      <c r="C724" s="24" t="s">
        <v>901</v>
      </c>
      <c r="D724" s="25">
        <f>SUM(D723)</f>
        <v>17.5</v>
      </c>
    </row>
    <row r="725" spans="1:4" s="15" customFormat="1" ht="15.75" customHeight="1">
      <c r="A725" s="19" t="s">
        <v>396</v>
      </c>
      <c r="B725" s="19" t="s">
        <v>886</v>
      </c>
      <c r="C725" s="20" t="s">
        <v>569</v>
      </c>
      <c r="D725" s="21"/>
    </row>
    <row r="726" spans="1:4" s="15" customFormat="1" ht="15.75" customHeight="1">
      <c r="A726" s="22" t="s">
        <v>107</v>
      </c>
      <c r="B726" s="23" t="s">
        <v>886</v>
      </c>
      <c r="C726" s="24" t="s">
        <v>570</v>
      </c>
      <c r="D726" s="25">
        <f>SUM(D725)</f>
        <v>0</v>
      </c>
    </row>
    <row r="727" spans="1:4" s="15" customFormat="1" ht="15.75" customHeight="1">
      <c r="A727" s="28"/>
      <c r="B727" s="29"/>
      <c r="C727" s="30"/>
      <c r="D727" s="31"/>
    </row>
    <row r="728" spans="1:4" s="15" customFormat="1" ht="15.75" customHeight="1">
      <c r="A728" s="19" t="s">
        <v>396</v>
      </c>
      <c r="B728" s="19" t="s">
        <v>740</v>
      </c>
      <c r="C728" s="20" t="s">
        <v>902</v>
      </c>
      <c r="D728" s="21"/>
    </row>
    <row r="729" spans="1:4" s="15" customFormat="1" ht="15.75" customHeight="1">
      <c r="A729" s="22" t="s">
        <v>107</v>
      </c>
      <c r="B729" s="23" t="s">
        <v>740</v>
      </c>
      <c r="C729" s="24" t="s">
        <v>902</v>
      </c>
      <c r="D729" s="25">
        <f>SUM(D728:D728)</f>
        <v>0</v>
      </c>
    </row>
    <row r="730" spans="1:4" s="15" customFormat="1" ht="15.75" customHeight="1">
      <c r="A730" s="19" t="s">
        <v>396</v>
      </c>
      <c r="B730" s="19" t="s">
        <v>740</v>
      </c>
      <c r="C730" s="20" t="s">
        <v>903</v>
      </c>
      <c r="D730" s="41"/>
    </row>
    <row r="731" spans="1:4" s="15" customFormat="1" ht="15.75" customHeight="1">
      <c r="A731" s="22" t="s">
        <v>107</v>
      </c>
      <c r="B731" s="23" t="s">
        <v>740</v>
      </c>
      <c r="C731" s="24" t="s">
        <v>904</v>
      </c>
      <c r="D731" s="42">
        <f>SUM(D730:D730)</f>
        <v>0</v>
      </c>
    </row>
    <row r="732" spans="1:4" s="15" customFormat="1" ht="15.75" customHeight="1">
      <c r="A732" s="19" t="s">
        <v>396</v>
      </c>
      <c r="B732" s="19" t="s">
        <v>740</v>
      </c>
      <c r="C732" s="20" t="s">
        <v>905</v>
      </c>
      <c r="D732" s="41"/>
    </row>
    <row r="733" spans="1:4" s="15" customFormat="1" ht="15.75" customHeight="1">
      <c r="A733" s="22" t="s">
        <v>107</v>
      </c>
      <c r="B733" s="23" t="s">
        <v>740</v>
      </c>
      <c r="C733" s="24" t="s">
        <v>906</v>
      </c>
      <c r="D733" s="42">
        <f>SUM(D732)</f>
        <v>0</v>
      </c>
    </row>
    <row r="734" spans="1:4" s="15" customFormat="1" ht="15.75" customHeight="1">
      <c r="A734" s="19" t="s">
        <v>396</v>
      </c>
      <c r="B734" s="19" t="s">
        <v>740</v>
      </c>
      <c r="C734" s="20" t="s">
        <v>455</v>
      </c>
      <c r="D734" s="41"/>
    </row>
    <row r="735" spans="1:4" s="15" customFormat="1" ht="15.75" customHeight="1">
      <c r="A735" s="22" t="s">
        <v>107</v>
      </c>
      <c r="B735" s="23" t="s">
        <v>740</v>
      </c>
      <c r="C735" s="24" t="s">
        <v>456</v>
      </c>
      <c r="D735" s="42">
        <f>SUM(D734:D734)</f>
        <v>0</v>
      </c>
    </row>
    <row r="736" spans="1:4" s="15" customFormat="1" ht="15.75" customHeight="1">
      <c r="A736" s="19" t="s">
        <v>396</v>
      </c>
      <c r="B736" s="19" t="s">
        <v>740</v>
      </c>
      <c r="C736" s="20" t="s">
        <v>908</v>
      </c>
      <c r="D736" s="41"/>
    </row>
    <row r="737" spans="1:4" s="15" customFormat="1" ht="15.75" customHeight="1">
      <c r="A737" s="22" t="s">
        <v>107</v>
      </c>
      <c r="B737" s="23" t="s">
        <v>740</v>
      </c>
      <c r="C737" s="24" t="s">
        <v>908</v>
      </c>
      <c r="D737" s="42">
        <f>SUM(D736:D736)</f>
        <v>0</v>
      </c>
    </row>
    <row r="738" spans="1:4" s="15" customFormat="1" ht="15.75" customHeight="1">
      <c r="A738" s="19" t="s">
        <v>396</v>
      </c>
      <c r="B738" s="19" t="s">
        <v>740</v>
      </c>
      <c r="C738" s="20" t="s">
        <v>909</v>
      </c>
      <c r="D738" s="41"/>
    </row>
    <row r="739" spans="1:4" s="15" customFormat="1" ht="15.75" customHeight="1">
      <c r="A739" s="22" t="s">
        <v>107</v>
      </c>
      <c r="B739" s="23" t="s">
        <v>740</v>
      </c>
      <c r="C739" s="24" t="s">
        <v>910</v>
      </c>
      <c r="D739" s="42">
        <f>SUM(D738:D738)</f>
        <v>0</v>
      </c>
    </row>
    <row r="740" spans="1:4" s="15" customFormat="1" ht="15.75" customHeight="1">
      <c r="A740" s="19" t="s">
        <v>396</v>
      </c>
      <c r="B740" s="19" t="s">
        <v>740</v>
      </c>
      <c r="C740" s="20" t="s">
        <v>896</v>
      </c>
      <c r="D740" s="21"/>
    </row>
    <row r="741" spans="1:4" s="15" customFormat="1" ht="15.75" customHeight="1">
      <c r="A741" s="22" t="s">
        <v>107</v>
      </c>
      <c r="B741" s="23" t="s">
        <v>740</v>
      </c>
      <c r="C741" s="24" t="s">
        <v>897</v>
      </c>
      <c r="D741" s="25">
        <f>SUM(D740)</f>
        <v>0</v>
      </c>
    </row>
    <row r="742" spans="1:4" s="15" customFormat="1" ht="15.75" customHeight="1">
      <c r="A742" s="19" t="s">
        <v>396</v>
      </c>
      <c r="B742" s="19" t="s">
        <v>740</v>
      </c>
      <c r="C742" s="20" t="s">
        <v>911</v>
      </c>
      <c r="D742" s="41"/>
    </row>
    <row r="743" spans="1:4" s="15" customFormat="1" ht="15.75" customHeight="1">
      <c r="A743" s="22" t="s">
        <v>107</v>
      </c>
      <c r="B743" s="23" t="s">
        <v>740</v>
      </c>
      <c r="C743" s="24" t="s">
        <v>911</v>
      </c>
      <c r="D743" s="25">
        <f>SUM(D742:D742)</f>
        <v>0</v>
      </c>
    </row>
    <row r="744" spans="1:4" s="15" customFormat="1" ht="15.75" customHeight="1">
      <c r="A744" s="19" t="s">
        <v>396</v>
      </c>
      <c r="B744" s="19" t="s">
        <v>740</v>
      </c>
      <c r="C744" s="20" t="s">
        <v>1117</v>
      </c>
      <c r="D744" s="41"/>
    </row>
    <row r="745" spans="1:4" s="15" customFormat="1" ht="15.75" customHeight="1">
      <c r="A745" s="22" t="s">
        <v>107</v>
      </c>
      <c r="B745" s="23" t="s">
        <v>740</v>
      </c>
      <c r="C745" s="24" t="s">
        <v>1117</v>
      </c>
      <c r="D745" s="25">
        <f>SUM(D744:D744)</f>
        <v>0</v>
      </c>
    </row>
    <row r="746" spans="1:4" s="15" customFormat="1" ht="15.75" customHeight="1">
      <c r="A746" s="28"/>
      <c r="B746" s="29"/>
      <c r="C746" s="30"/>
      <c r="D746" s="31">
        <f>SUM(D742:D743)</f>
        <v>0</v>
      </c>
    </row>
    <row r="747" spans="1:4" s="15" customFormat="1" ht="15.75" customHeight="1">
      <c r="A747" s="19" t="s">
        <v>912</v>
      </c>
      <c r="B747" s="19" t="s">
        <v>913</v>
      </c>
      <c r="C747" s="20" t="s">
        <v>736</v>
      </c>
      <c r="D747" s="21"/>
    </row>
    <row r="748" spans="1:4" s="15" customFormat="1" ht="15.75" customHeight="1">
      <c r="A748" s="22" t="s">
        <v>107</v>
      </c>
      <c r="B748" s="23" t="s">
        <v>913</v>
      </c>
      <c r="C748" s="24" t="s">
        <v>736</v>
      </c>
      <c r="D748" s="25">
        <f>SUM(D747:D747)</f>
        <v>0</v>
      </c>
    </row>
    <row r="749" spans="1:4" s="15" customFormat="1" ht="15.75" customHeight="1">
      <c r="A749" s="19"/>
      <c r="B749" s="19" t="s">
        <v>913</v>
      </c>
      <c r="C749" s="20" t="s">
        <v>737</v>
      </c>
      <c r="D749" s="21"/>
    </row>
    <row r="750" spans="1:4" s="15" customFormat="1" ht="15.75" customHeight="1">
      <c r="A750" s="22" t="s">
        <v>107</v>
      </c>
      <c r="B750" s="23" t="s">
        <v>913</v>
      </c>
      <c r="C750" s="24" t="s">
        <v>737</v>
      </c>
      <c r="D750" s="25">
        <f>SUM(D749:D749)</f>
        <v>0</v>
      </c>
    </row>
    <row r="751" spans="1:4" ht="6.75" customHeight="1">
      <c r="A751" s="28"/>
      <c r="B751" s="29"/>
      <c r="C751" s="30"/>
      <c r="D751" s="31">
        <f>SUM(D749:D750)</f>
        <v>0</v>
      </c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0"/>
  <sheetViews>
    <sheetView zoomScale="90" zoomScaleNormal="90" zoomScalePageLayoutView="0" workbookViewId="0" topLeftCell="A1">
      <selection activeCell="D361" sqref="D361"/>
    </sheetView>
  </sheetViews>
  <sheetFormatPr defaultColWidth="9.140625" defaultRowHeight="12.75"/>
  <cols>
    <col min="1" max="1" width="13.00390625" style="1" customWidth="1"/>
    <col min="2" max="2" width="27.00390625" style="1" customWidth="1"/>
    <col min="3" max="3" width="35.57421875" style="1" customWidth="1"/>
    <col min="4" max="4" width="22.140625" style="0" customWidth="1"/>
    <col min="5" max="5" width="34.7109375" style="0" customWidth="1"/>
    <col min="7" max="7" width="17.57421875" style="0" customWidth="1"/>
    <col min="9" max="9" width="17.28125" style="0" customWidth="1"/>
    <col min="12" max="12" width="11.7109375" style="0" customWidth="1"/>
  </cols>
  <sheetData>
    <row r="1" spans="1:5" ht="14.25">
      <c r="A1" s="12" t="s">
        <v>96</v>
      </c>
      <c r="B1" s="13" t="s">
        <v>97</v>
      </c>
      <c r="C1" s="12" t="s">
        <v>98</v>
      </c>
      <c r="D1" s="43" t="s">
        <v>99</v>
      </c>
      <c r="E1" s="43" t="s">
        <v>99</v>
      </c>
    </row>
    <row r="2" spans="1:5" ht="14.25">
      <c r="A2" s="16" t="s">
        <v>100</v>
      </c>
      <c r="B2" s="17"/>
      <c r="C2" s="16" t="s">
        <v>101</v>
      </c>
      <c r="D2" s="44" t="s">
        <v>102</v>
      </c>
      <c r="E2" s="44" t="s">
        <v>103</v>
      </c>
    </row>
    <row r="3" spans="1:5" s="15" customFormat="1" ht="15.75" customHeight="1">
      <c r="A3" s="19" t="s">
        <v>104</v>
      </c>
      <c r="B3" s="19" t="s">
        <v>915</v>
      </c>
      <c r="C3" s="20" t="s">
        <v>916</v>
      </c>
      <c r="D3" s="21">
        <v>74.7</v>
      </c>
      <c r="E3" s="21">
        <v>8</v>
      </c>
    </row>
    <row r="4" spans="1:5" s="15" customFormat="1" ht="19.5" customHeight="1">
      <c r="A4" s="86" t="s">
        <v>107</v>
      </c>
      <c r="B4" s="87" t="s">
        <v>915</v>
      </c>
      <c r="C4" s="25" t="s">
        <v>916</v>
      </c>
      <c r="D4" s="25">
        <f>SUM(D3:D3)</f>
        <v>74.7</v>
      </c>
      <c r="E4" s="26">
        <f>SUM(E3:E3)</f>
        <v>8</v>
      </c>
    </row>
    <row r="5" spans="1:5" s="15" customFormat="1" ht="15.75" customHeight="1">
      <c r="A5" s="19" t="s">
        <v>104</v>
      </c>
      <c r="B5" s="19" t="s">
        <v>917</v>
      </c>
      <c r="C5" s="20" t="s">
        <v>918</v>
      </c>
      <c r="D5" s="21"/>
      <c r="E5" s="21"/>
    </row>
    <row r="6" spans="1:5" s="15" customFormat="1" ht="15.75" customHeight="1">
      <c r="A6" s="19" t="s">
        <v>104</v>
      </c>
      <c r="B6" s="19" t="s">
        <v>917</v>
      </c>
      <c r="C6" s="20" t="s">
        <v>918</v>
      </c>
      <c r="D6" s="21"/>
      <c r="E6" s="21"/>
    </row>
    <row r="7" spans="1:5" s="15" customFormat="1" ht="19.5" customHeight="1">
      <c r="A7" s="86" t="s">
        <v>107</v>
      </c>
      <c r="B7" s="87" t="s">
        <v>917</v>
      </c>
      <c r="C7" s="25" t="s">
        <v>164</v>
      </c>
      <c r="D7" s="25">
        <f>SUM(D5:D6)</f>
        <v>0</v>
      </c>
      <c r="E7" s="26">
        <f>SUM(E5:E6)</f>
        <v>0</v>
      </c>
    </row>
    <row r="8" spans="1:5" s="15" customFormat="1" ht="15.75" customHeight="1">
      <c r="A8" s="19" t="s">
        <v>104</v>
      </c>
      <c r="B8" s="19" t="s">
        <v>919</v>
      </c>
      <c r="C8" s="20" t="s">
        <v>920</v>
      </c>
      <c r="D8" s="21"/>
      <c r="E8" s="21"/>
    </row>
    <row r="9" spans="1:5" s="15" customFormat="1" ht="15.75" customHeight="1">
      <c r="A9" s="19" t="s">
        <v>104</v>
      </c>
      <c r="B9" s="19" t="s">
        <v>919</v>
      </c>
      <c r="C9" s="20" t="s">
        <v>918</v>
      </c>
      <c r="D9" s="21"/>
      <c r="E9" s="21"/>
    </row>
    <row r="10" spans="1:5" s="15" customFormat="1" ht="15.75" customHeight="1">
      <c r="A10" s="19" t="s">
        <v>104</v>
      </c>
      <c r="B10" s="19" t="s">
        <v>919</v>
      </c>
      <c r="C10" s="20" t="s">
        <v>920</v>
      </c>
      <c r="D10" s="21"/>
      <c r="E10" s="21"/>
    </row>
    <row r="11" spans="1:5" s="15" customFormat="1" ht="19.5" customHeight="1">
      <c r="A11" s="86" t="s">
        <v>107</v>
      </c>
      <c r="B11" s="87" t="s">
        <v>919</v>
      </c>
      <c r="C11" s="25" t="s">
        <v>921</v>
      </c>
      <c r="D11" s="25">
        <f>D8+D9+D10</f>
        <v>0</v>
      </c>
      <c r="E11" s="26">
        <f>SUM(E8:E10)</f>
        <v>0</v>
      </c>
    </row>
    <row r="12" spans="1:5" s="15" customFormat="1" ht="9.75" customHeight="1">
      <c r="A12" s="28"/>
      <c r="B12" s="29"/>
      <c r="C12" s="30"/>
      <c r="D12" s="31"/>
      <c r="E12" s="31"/>
    </row>
    <row r="13" spans="1:5" s="15" customFormat="1" ht="15.75" customHeight="1">
      <c r="A13" s="19" t="s">
        <v>104</v>
      </c>
      <c r="B13" s="19" t="s">
        <v>922</v>
      </c>
      <c r="C13" s="20" t="s">
        <v>923</v>
      </c>
      <c r="D13" s="21">
        <v>4.5</v>
      </c>
      <c r="E13" s="21">
        <v>1</v>
      </c>
    </row>
    <row r="14" spans="1:5" s="15" customFormat="1" ht="19.5" customHeight="1">
      <c r="A14" s="86" t="s">
        <v>107</v>
      </c>
      <c r="B14" s="87" t="s">
        <v>922</v>
      </c>
      <c r="C14" s="25" t="s">
        <v>923</v>
      </c>
      <c r="D14" s="25">
        <f>SUM(D13:D13)</f>
        <v>4.5</v>
      </c>
      <c r="E14" s="26">
        <f>SUM(E13:E13)</f>
        <v>1</v>
      </c>
    </row>
    <row r="15" spans="1:5" s="15" customFormat="1" ht="15.75" customHeight="1">
      <c r="A15" s="19" t="s">
        <v>104</v>
      </c>
      <c r="B15" s="19" t="s">
        <v>924</v>
      </c>
      <c r="C15" s="20" t="s">
        <v>923</v>
      </c>
      <c r="D15" s="21"/>
      <c r="E15" s="21"/>
    </row>
    <row r="16" spans="1:5" s="15" customFormat="1" ht="15.75" customHeight="1">
      <c r="A16" s="19" t="s">
        <v>104</v>
      </c>
      <c r="B16" s="19" t="s">
        <v>924</v>
      </c>
      <c r="C16" s="20" t="s">
        <v>923</v>
      </c>
      <c r="D16" s="21"/>
      <c r="E16" s="21"/>
    </row>
    <row r="17" spans="1:5" s="15" customFormat="1" ht="19.5" customHeight="1">
      <c r="A17" s="86" t="s">
        <v>107</v>
      </c>
      <c r="B17" s="87" t="s">
        <v>924</v>
      </c>
      <c r="C17" s="25" t="s">
        <v>923</v>
      </c>
      <c r="D17" s="25">
        <v>20</v>
      </c>
      <c r="E17" s="26">
        <f>SUM(E15:E16)</f>
        <v>0</v>
      </c>
    </row>
    <row r="18" spans="1:5" s="15" customFormat="1" ht="15.75" customHeight="1">
      <c r="A18" s="19" t="s">
        <v>104</v>
      </c>
      <c r="B18" s="19" t="s">
        <v>924</v>
      </c>
      <c r="C18" s="20" t="s">
        <v>925</v>
      </c>
      <c r="D18" s="21">
        <v>9.1</v>
      </c>
      <c r="E18" s="21">
        <v>1</v>
      </c>
    </row>
    <row r="19" spans="1:5" s="15" customFormat="1" ht="19.5" customHeight="1">
      <c r="A19" s="86" t="s">
        <v>107</v>
      </c>
      <c r="B19" s="87" t="s">
        <v>924</v>
      </c>
      <c r="C19" s="25" t="s">
        <v>916</v>
      </c>
      <c r="D19" s="25">
        <v>20</v>
      </c>
      <c r="E19" s="26">
        <f>SUM(E18:E18)</f>
        <v>1</v>
      </c>
    </row>
    <row r="20" spans="1:5" s="15" customFormat="1" ht="15.75" customHeight="1">
      <c r="A20" s="19" t="s">
        <v>104</v>
      </c>
      <c r="B20" s="19" t="s">
        <v>924</v>
      </c>
      <c r="C20" s="20" t="s">
        <v>926</v>
      </c>
      <c r="D20" s="21"/>
      <c r="E20" s="21"/>
    </row>
    <row r="21" spans="1:5" s="15" customFormat="1" ht="19.5" customHeight="1">
      <c r="A21" s="86" t="s">
        <v>107</v>
      </c>
      <c r="B21" s="87" t="s">
        <v>924</v>
      </c>
      <c r="C21" s="25" t="s">
        <v>927</v>
      </c>
      <c r="D21" s="25">
        <f>SUM(D20:D20)</f>
        <v>0</v>
      </c>
      <c r="E21" s="26">
        <f>SUM(E20:E20)</f>
        <v>0</v>
      </c>
    </row>
    <row r="22" spans="1:5" s="15" customFormat="1" ht="15.75" customHeight="1">
      <c r="A22" s="19" t="s">
        <v>104</v>
      </c>
      <c r="B22" s="19" t="s">
        <v>924</v>
      </c>
      <c r="C22" s="20" t="s">
        <v>928</v>
      </c>
      <c r="D22" s="21">
        <v>19.4</v>
      </c>
      <c r="E22" s="21">
        <v>1</v>
      </c>
    </row>
    <row r="23" spans="1:5" s="15" customFormat="1" ht="19.5" customHeight="1">
      <c r="A23" s="86" t="s">
        <v>107</v>
      </c>
      <c r="B23" s="87" t="s">
        <v>924</v>
      </c>
      <c r="C23" s="25" t="s">
        <v>929</v>
      </c>
      <c r="D23" s="25">
        <v>120</v>
      </c>
      <c r="E23" s="26">
        <f>SUM(E22:E22)</f>
        <v>1</v>
      </c>
    </row>
    <row r="24" spans="1:5" s="15" customFormat="1" ht="15.75" customHeight="1">
      <c r="A24" s="19" t="s">
        <v>104</v>
      </c>
      <c r="B24" s="19" t="s">
        <v>924</v>
      </c>
      <c r="C24" s="20" t="s">
        <v>930</v>
      </c>
      <c r="D24" s="21"/>
      <c r="E24" s="21"/>
    </row>
    <row r="25" spans="1:5" s="15" customFormat="1" ht="19.5" customHeight="1">
      <c r="A25" s="86" t="s">
        <v>107</v>
      </c>
      <c r="B25" s="87" t="s">
        <v>924</v>
      </c>
      <c r="C25" s="25" t="s">
        <v>931</v>
      </c>
      <c r="D25" s="25">
        <f>SUM(D24:D24)</f>
        <v>0</v>
      </c>
      <c r="E25" s="26">
        <f>SUM(E24:E24)</f>
        <v>0</v>
      </c>
    </row>
    <row r="26" spans="1:5" s="15" customFormat="1" ht="15.75" customHeight="1">
      <c r="A26" s="19" t="s">
        <v>104</v>
      </c>
      <c r="B26" s="19" t="s">
        <v>924</v>
      </c>
      <c r="C26" s="20" t="s">
        <v>932</v>
      </c>
      <c r="D26" s="21"/>
      <c r="E26" s="21"/>
    </row>
    <row r="27" spans="1:5" s="15" customFormat="1" ht="19.5" customHeight="1">
      <c r="A27" s="86" t="s">
        <v>107</v>
      </c>
      <c r="B27" s="87" t="s">
        <v>924</v>
      </c>
      <c r="C27" s="25" t="s">
        <v>933</v>
      </c>
      <c r="D27" s="25">
        <v>60</v>
      </c>
      <c r="E27" s="26">
        <f>SUM(E26:E26)</f>
        <v>0</v>
      </c>
    </row>
    <row r="28" spans="1:5" s="15" customFormat="1" ht="15.75" customHeight="1">
      <c r="A28" s="19" t="s">
        <v>104</v>
      </c>
      <c r="B28" s="19" t="s">
        <v>924</v>
      </c>
      <c r="C28" s="20" t="s">
        <v>934</v>
      </c>
      <c r="D28" s="21"/>
      <c r="E28" s="21"/>
    </row>
    <row r="29" spans="1:5" s="15" customFormat="1" ht="19.5" customHeight="1">
      <c r="A29" s="86" t="s">
        <v>107</v>
      </c>
      <c r="B29" s="87" t="s">
        <v>924</v>
      </c>
      <c r="C29" s="25" t="s">
        <v>935</v>
      </c>
      <c r="D29" s="25">
        <f>SUM(D28:D28)</f>
        <v>0</v>
      </c>
      <c r="E29" s="26">
        <f>SUM(E28:E28)</f>
        <v>0</v>
      </c>
    </row>
    <row r="30" spans="1:5" s="15" customFormat="1" ht="9.75" customHeight="1">
      <c r="A30" s="28"/>
      <c r="B30" s="29"/>
      <c r="C30" s="30"/>
      <c r="D30" s="31"/>
      <c r="E30" s="31"/>
    </row>
    <row r="31" spans="1:5" s="15" customFormat="1" ht="15.75" customHeight="1">
      <c r="A31" s="19" t="s">
        <v>104</v>
      </c>
      <c r="B31" s="19" t="s">
        <v>552</v>
      </c>
      <c r="C31" s="20" t="s">
        <v>949</v>
      </c>
      <c r="D31" s="21">
        <v>7.8</v>
      </c>
      <c r="E31" s="21">
        <v>1</v>
      </c>
    </row>
    <row r="32" spans="1:5" s="15" customFormat="1" ht="19.5" customHeight="1">
      <c r="A32" s="86" t="s">
        <v>107</v>
      </c>
      <c r="B32" s="87" t="s">
        <v>552</v>
      </c>
      <c r="C32" s="25" t="s">
        <v>938</v>
      </c>
      <c r="D32" s="25">
        <f>SUM(D31:D31)</f>
        <v>7.8</v>
      </c>
      <c r="E32" s="26">
        <f>SUM(E31:E31)</f>
        <v>1</v>
      </c>
    </row>
    <row r="33" spans="1:5" s="15" customFormat="1" ht="15.75" customHeight="1">
      <c r="A33" s="19" t="s">
        <v>104</v>
      </c>
      <c r="B33" s="19" t="s">
        <v>552</v>
      </c>
      <c r="C33" s="20" t="s">
        <v>925</v>
      </c>
      <c r="D33" s="21"/>
      <c r="E33" s="21"/>
    </row>
    <row r="34" spans="1:5" s="15" customFormat="1" ht="19.5" customHeight="1">
      <c r="A34" s="86" t="s">
        <v>107</v>
      </c>
      <c r="B34" s="87" t="s">
        <v>552</v>
      </c>
      <c r="C34" s="25" t="s">
        <v>916</v>
      </c>
      <c r="D34" s="25">
        <f>SUM(D33:D33)</f>
        <v>0</v>
      </c>
      <c r="E34" s="26">
        <f>SUM(E33:E33)</f>
        <v>0</v>
      </c>
    </row>
    <row r="35" spans="1:5" s="15" customFormat="1" ht="9.75" customHeight="1">
      <c r="A35" s="28"/>
      <c r="B35" s="29"/>
      <c r="C35" s="30"/>
      <c r="D35" s="31"/>
      <c r="E35" s="31"/>
    </row>
    <row r="36" spans="1:5" s="15" customFormat="1" ht="15.75" customHeight="1">
      <c r="A36" s="19" t="s">
        <v>104</v>
      </c>
      <c r="B36" s="19" t="s">
        <v>936</v>
      </c>
      <c r="C36" s="20" t="s">
        <v>937</v>
      </c>
      <c r="D36" s="21"/>
      <c r="E36" s="21"/>
    </row>
    <row r="37" spans="1:5" s="15" customFormat="1" ht="15.75" customHeight="1">
      <c r="A37" s="19" t="s">
        <v>104</v>
      </c>
      <c r="B37" s="19" t="s">
        <v>936</v>
      </c>
      <c r="C37" s="20" t="s">
        <v>937</v>
      </c>
      <c r="D37" s="21"/>
      <c r="E37" s="21"/>
    </row>
    <row r="38" spans="1:5" s="15" customFormat="1" ht="19.5" customHeight="1">
      <c r="A38" s="86" t="s">
        <v>107</v>
      </c>
      <c r="B38" s="87" t="s">
        <v>936</v>
      </c>
      <c r="C38" s="25" t="s">
        <v>923</v>
      </c>
      <c r="D38" s="25">
        <f>SUM(D36:D37)</f>
        <v>0</v>
      </c>
      <c r="E38" s="26">
        <f>SUM(E36:E37)</f>
        <v>0</v>
      </c>
    </row>
    <row r="39" spans="1:5" s="15" customFormat="1" ht="15.75" customHeight="1">
      <c r="A39" s="19" t="s">
        <v>104</v>
      </c>
      <c r="B39" s="19" t="s">
        <v>936</v>
      </c>
      <c r="C39" s="20" t="s">
        <v>938</v>
      </c>
      <c r="D39" s="21"/>
      <c r="E39" s="21"/>
    </row>
    <row r="40" spans="1:5" s="15" customFormat="1" ht="15.75" customHeight="1">
      <c r="A40" s="19" t="s">
        <v>104</v>
      </c>
      <c r="B40" s="19" t="s">
        <v>936</v>
      </c>
      <c r="C40" s="20" t="s">
        <v>938</v>
      </c>
      <c r="D40" s="21"/>
      <c r="E40" s="21"/>
    </row>
    <row r="41" spans="1:5" s="15" customFormat="1" ht="19.5" customHeight="1">
      <c r="A41" s="86" t="s">
        <v>107</v>
      </c>
      <c r="B41" s="87" t="s">
        <v>936</v>
      </c>
      <c r="C41" s="25" t="s">
        <v>938</v>
      </c>
      <c r="D41" s="25">
        <f>SUM(D39:D40)</f>
        <v>0</v>
      </c>
      <c r="E41" s="26">
        <f>SUM(E39:E40)</f>
        <v>0</v>
      </c>
    </row>
    <row r="42" spans="1:5" s="15" customFormat="1" ht="15.75" customHeight="1">
      <c r="A42" s="19" t="s">
        <v>104</v>
      </c>
      <c r="B42" s="19" t="s">
        <v>936</v>
      </c>
      <c r="C42" s="20" t="s">
        <v>925</v>
      </c>
      <c r="D42" s="21"/>
      <c r="E42" s="21"/>
    </row>
    <row r="43" spans="1:5" s="15" customFormat="1" ht="15.75" customHeight="1">
      <c r="A43" s="19" t="s">
        <v>104</v>
      </c>
      <c r="B43" s="19" t="s">
        <v>936</v>
      </c>
      <c r="C43" s="20" t="s">
        <v>925</v>
      </c>
      <c r="D43" s="21"/>
      <c r="E43" s="21"/>
    </row>
    <row r="44" spans="1:5" s="15" customFormat="1" ht="19.5" customHeight="1">
      <c r="A44" s="86" t="s">
        <v>107</v>
      </c>
      <c r="B44" s="87" t="s">
        <v>936</v>
      </c>
      <c r="C44" s="25" t="s">
        <v>916</v>
      </c>
      <c r="D44" s="25">
        <v>120</v>
      </c>
      <c r="E44" s="26">
        <f>SUM(E42:E43)</f>
        <v>0</v>
      </c>
    </row>
    <row r="45" spans="1:5" s="15" customFormat="1" ht="15.75" customHeight="1">
      <c r="A45" s="19" t="s">
        <v>104</v>
      </c>
      <c r="B45" s="19" t="s">
        <v>936</v>
      </c>
      <c r="C45" s="20" t="s">
        <v>918</v>
      </c>
      <c r="D45" s="21">
        <v>26.2</v>
      </c>
      <c r="E45" s="21">
        <v>2</v>
      </c>
    </row>
    <row r="46" spans="1:5" s="15" customFormat="1" ht="15.75" customHeight="1">
      <c r="A46" s="19" t="s">
        <v>104</v>
      </c>
      <c r="B46" s="19" t="s">
        <v>936</v>
      </c>
      <c r="C46" s="20" t="s">
        <v>284</v>
      </c>
      <c r="D46" s="21">
        <v>222.4</v>
      </c>
      <c r="E46" s="21">
        <v>16</v>
      </c>
    </row>
    <row r="47" spans="1:5" s="15" customFormat="1" ht="19.5" customHeight="1">
      <c r="A47" s="86" t="s">
        <v>107</v>
      </c>
      <c r="B47" s="87" t="s">
        <v>936</v>
      </c>
      <c r="C47" s="25" t="s">
        <v>927</v>
      </c>
      <c r="D47" s="25">
        <f>SUM(D45:D46)</f>
        <v>248.6</v>
      </c>
      <c r="E47" s="26">
        <f>SUM(E45:E46)</f>
        <v>18</v>
      </c>
    </row>
    <row r="48" spans="1:5" s="15" customFormat="1" ht="15.75" customHeight="1">
      <c r="A48" s="19" t="s">
        <v>104</v>
      </c>
      <c r="B48" s="19" t="s">
        <v>936</v>
      </c>
      <c r="C48" s="20" t="s">
        <v>939</v>
      </c>
      <c r="D48" s="21"/>
      <c r="E48" s="21"/>
    </row>
    <row r="49" spans="1:5" s="15" customFormat="1" ht="19.5" customHeight="1">
      <c r="A49" s="86" t="s">
        <v>107</v>
      </c>
      <c r="B49" s="87" t="s">
        <v>936</v>
      </c>
      <c r="C49" s="25" t="s">
        <v>942</v>
      </c>
      <c r="D49" s="25">
        <f>SUM(D48:D48)</f>
        <v>0</v>
      </c>
      <c r="E49" s="26">
        <f>SUM(E48:E48)</f>
        <v>0</v>
      </c>
    </row>
    <row r="50" spans="1:5" s="15" customFormat="1" ht="15.75" customHeight="1">
      <c r="A50" s="19" t="s">
        <v>104</v>
      </c>
      <c r="B50" s="19" t="s">
        <v>936</v>
      </c>
      <c r="C50" s="20" t="s">
        <v>943</v>
      </c>
      <c r="D50" s="21">
        <v>201.8</v>
      </c>
      <c r="E50" s="21">
        <v>11</v>
      </c>
    </row>
    <row r="51" spans="1:5" s="15" customFormat="1" ht="15.75" customHeight="1">
      <c r="A51" s="19" t="s">
        <v>104</v>
      </c>
      <c r="B51" s="19" t="s">
        <v>936</v>
      </c>
      <c r="C51" s="20" t="s">
        <v>943</v>
      </c>
      <c r="D51" s="21">
        <v>276</v>
      </c>
      <c r="E51" s="21">
        <v>15</v>
      </c>
    </row>
    <row r="52" spans="1:5" s="15" customFormat="1" ht="15.75" customHeight="1">
      <c r="A52" s="19" t="s">
        <v>104</v>
      </c>
      <c r="B52" s="19" t="s">
        <v>936</v>
      </c>
      <c r="C52" s="20" t="s">
        <v>943</v>
      </c>
      <c r="D52" s="21"/>
      <c r="E52" s="21"/>
    </row>
    <row r="53" spans="1:5" s="15" customFormat="1" ht="19.5" customHeight="1">
      <c r="A53" s="86" t="s">
        <v>107</v>
      </c>
      <c r="B53" s="87" t="s">
        <v>936</v>
      </c>
      <c r="C53" s="88" t="s">
        <v>929</v>
      </c>
      <c r="D53" s="25">
        <f>D50+D51+D52</f>
        <v>477.8</v>
      </c>
      <c r="E53" s="26">
        <f>E50+E51+E52</f>
        <v>26</v>
      </c>
    </row>
    <row r="54" spans="1:5" s="15" customFormat="1" ht="15.75" customHeight="1">
      <c r="A54" s="19" t="s">
        <v>104</v>
      </c>
      <c r="B54" s="19" t="s">
        <v>936</v>
      </c>
      <c r="C54" s="20" t="s">
        <v>932</v>
      </c>
      <c r="D54" s="21"/>
      <c r="E54" s="21"/>
    </row>
    <row r="55" spans="1:5" s="15" customFormat="1" ht="19.5" customHeight="1">
      <c r="A55" s="86" t="s">
        <v>107</v>
      </c>
      <c r="B55" s="87" t="s">
        <v>936</v>
      </c>
      <c r="C55" s="25" t="s">
        <v>933</v>
      </c>
      <c r="D55" s="25">
        <v>120</v>
      </c>
      <c r="E55" s="26">
        <f>SUM(E54:E54)</f>
        <v>0</v>
      </c>
    </row>
    <row r="56" spans="1:5" s="15" customFormat="1" ht="15.75" customHeight="1">
      <c r="A56" s="19" t="s">
        <v>104</v>
      </c>
      <c r="B56" s="19" t="s">
        <v>936</v>
      </c>
      <c r="C56" s="20" t="s">
        <v>930</v>
      </c>
      <c r="D56" s="21"/>
      <c r="E56" s="21"/>
    </row>
    <row r="57" spans="1:5" s="15" customFormat="1" ht="19.5" customHeight="1">
      <c r="A57" s="86" t="s">
        <v>107</v>
      </c>
      <c r="B57" s="87" t="s">
        <v>936</v>
      </c>
      <c r="C57" s="25" t="s">
        <v>931</v>
      </c>
      <c r="D57" s="25">
        <f>SUM(D56:D56)</f>
        <v>0</v>
      </c>
      <c r="E57" s="26">
        <f>SUM(E56:E56)</f>
        <v>0</v>
      </c>
    </row>
    <row r="58" spans="1:5" s="15" customFormat="1" ht="15.75" customHeight="1">
      <c r="A58" s="19" t="s">
        <v>104</v>
      </c>
      <c r="B58" s="19" t="s">
        <v>936</v>
      </c>
      <c r="C58" s="20" t="s">
        <v>1043</v>
      </c>
      <c r="D58" s="21"/>
      <c r="E58" s="21"/>
    </row>
    <row r="59" spans="1:5" s="15" customFormat="1" ht="19.5" customHeight="1">
      <c r="A59" s="86" t="s">
        <v>107</v>
      </c>
      <c r="B59" s="87" t="s">
        <v>936</v>
      </c>
      <c r="C59" s="25" t="s">
        <v>986</v>
      </c>
      <c r="D59" s="25">
        <f>SUM(D58:D58)</f>
        <v>0</v>
      </c>
      <c r="E59" s="26">
        <f>SUM(E58:E58)</f>
        <v>0</v>
      </c>
    </row>
    <row r="60" spans="1:5" s="15" customFormat="1" ht="9.75" customHeight="1">
      <c r="A60" s="28"/>
      <c r="B60" s="29"/>
      <c r="C60" s="30"/>
      <c r="D60" s="31"/>
      <c r="E60" s="31"/>
    </row>
    <row r="61" spans="1:5" s="15" customFormat="1" ht="15.75" customHeight="1">
      <c r="A61" s="19" t="s">
        <v>104</v>
      </c>
      <c r="B61" s="19" t="s">
        <v>946</v>
      </c>
      <c r="C61" s="20" t="s">
        <v>937</v>
      </c>
      <c r="D61" s="21"/>
      <c r="E61" s="21"/>
    </row>
    <row r="62" spans="1:5" s="15" customFormat="1" ht="19.5" customHeight="1">
      <c r="A62" s="86" t="s">
        <v>107</v>
      </c>
      <c r="B62" s="87" t="s">
        <v>946</v>
      </c>
      <c r="C62" s="25" t="s">
        <v>923</v>
      </c>
      <c r="D62" s="25">
        <f>SUM(D61:D61)</f>
        <v>0</v>
      </c>
      <c r="E62" s="26">
        <f>SUM(E61:E61)</f>
        <v>0</v>
      </c>
    </row>
    <row r="63" spans="1:5" s="15" customFormat="1" ht="15.75" customHeight="1">
      <c r="A63" s="19" t="s">
        <v>104</v>
      </c>
      <c r="B63" s="19" t="s">
        <v>946</v>
      </c>
      <c r="C63" s="20" t="s">
        <v>925</v>
      </c>
      <c r="D63" s="21"/>
      <c r="E63" s="21"/>
    </row>
    <row r="64" spans="1:5" s="15" customFormat="1" ht="15.75" customHeight="1">
      <c r="A64" s="19" t="s">
        <v>104</v>
      </c>
      <c r="B64" s="19" t="s">
        <v>946</v>
      </c>
      <c r="C64" s="20" t="s">
        <v>925</v>
      </c>
      <c r="D64" s="21"/>
      <c r="E64" s="21"/>
    </row>
    <row r="65" spans="1:5" s="15" customFormat="1" ht="19.5" customHeight="1">
      <c r="A65" s="86" t="s">
        <v>107</v>
      </c>
      <c r="B65" s="87" t="s">
        <v>946</v>
      </c>
      <c r="C65" s="25" t="s">
        <v>916</v>
      </c>
      <c r="D65" s="25">
        <f>SUM(D63:D64)</f>
        <v>0</v>
      </c>
      <c r="E65" s="26">
        <f>SUM(E63:E64)</f>
        <v>0</v>
      </c>
    </row>
    <row r="66" spans="1:5" s="15" customFormat="1" ht="15.75" customHeight="1">
      <c r="A66" s="19" t="s">
        <v>104</v>
      </c>
      <c r="B66" s="19" t="s">
        <v>946</v>
      </c>
      <c r="C66" s="20" t="s">
        <v>918</v>
      </c>
      <c r="D66" s="21"/>
      <c r="E66" s="21"/>
    </row>
    <row r="67" spans="1:5" s="15" customFormat="1" ht="19.5" customHeight="1">
      <c r="A67" s="86" t="s">
        <v>107</v>
      </c>
      <c r="B67" s="87" t="s">
        <v>946</v>
      </c>
      <c r="C67" s="25" t="s">
        <v>927</v>
      </c>
      <c r="D67" s="25">
        <f>SUM(D66:D66)</f>
        <v>0</v>
      </c>
      <c r="E67" s="26">
        <f>SUM(E66:E66)</f>
        <v>0</v>
      </c>
    </row>
    <row r="68" spans="1:5" s="15" customFormat="1" ht="15.75" customHeight="1">
      <c r="A68" s="19" t="s">
        <v>104</v>
      </c>
      <c r="B68" s="19" t="s">
        <v>946</v>
      </c>
      <c r="C68" s="20" t="s">
        <v>943</v>
      </c>
      <c r="D68" s="21">
        <v>18.1</v>
      </c>
      <c r="E68" s="21">
        <v>1</v>
      </c>
    </row>
    <row r="69" spans="1:5" s="15" customFormat="1" ht="15.75" customHeight="1">
      <c r="A69" s="19" t="s">
        <v>104</v>
      </c>
      <c r="B69" s="19" t="s">
        <v>946</v>
      </c>
      <c r="C69" s="20" t="s">
        <v>943</v>
      </c>
      <c r="D69" s="21"/>
      <c r="E69" s="21"/>
    </row>
    <row r="70" spans="1:5" s="15" customFormat="1" ht="19.5" customHeight="1">
      <c r="A70" s="86" t="s">
        <v>107</v>
      </c>
      <c r="B70" s="87" t="s">
        <v>946</v>
      </c>
      <c r="C70" s="25" t="s">
        <v>929</v>
      </c>
      <c r="D70" s="25">
        <v>40</v>
      </c>
      <c r="E70" s="26">
        <f>SUM(E68:E69)</f>
        <v>1</v>
      </c>
    </row>
    <row r="71" spans="1:5" s="15" customFormat="1" ht="15.75" customHeight="1">
      <c r="A71" s="19" t="s">
        <v>104</v>
      </c>
      <c r="B71" s="19" t="s">
        <v>946</v>
      </c>
      <c r="C71" s="20" t="s">
        <v>930</v>
      </c>
      <c r="D71" s="21"/>
      <c r="E71" s="21"/>
    </row>
    <row r="72" spans="1:5" s="15" customFormat="1" ht="15.75" customHeight="1">
      <c r="A72" s="19" t="s">
        <v>104</v>
      </c>
      <c r="B72" s="19" t="s">
        <v>946</v>
      </c>
      <c r="C72" s="20" t="s">
        <v>930</v>
      </c>
      <c r="D72" s="21"/>
      <c r="E72" s="21"/>
    </row>
    <row r="73" spans="1:5" s="15" customFormat="1" ht="19.5" customHeight="1">
      <c r="A73" s="86" t="s">
        <v>107</v>
      </c>
      <c r="B73" s="87" t="s">
        <v>946</v>
      </c>
      <c r="C73" s="25" t="s">
        <v>931</v>
      </c>
      <c r="D73" s="25">
        <f>SUM(D71:D72)</f>
        <v>0</v>
      </c>
      <c r="E73" s="26">
        <f>SUM(E71:E72)</f>
        <v>0</v>
      </c>
    </row>
    <row r="74" spans="1:5" s="15" customFormat="1" ht="15.75" customHeight="1">
      <c r="A74" s="19" t="s">
        <v>104</v>
      </c>
      <c r="B74" s="19" t="s">
        <v>946</v>
      </c>
      <c r="C74" s="20" t="s">
        <v>1043</v>
      </c>
      <c r="D74" s="21"/>
      <c r="E74" s="21"/>
    </row>
    <row r="75" spans="1:5" s="15" customFormat="1" ht="19.5" customHeight="1">
      <c r="A75" s="86" t="s">
        <v>107</v>
      </c>
      <c r="B75" s="87" t="s">
        <v>946</v>
      </c>
      <c r="C75" s="25" t="s">
        <v>986</v>
      </c>
      <c r="D75" s="25">
        <f>SUM(D74:D74)</f>
        <v>0</v>
      </c>
      <c r="E75" s="26">
        <f>SUM(E74:E74)</f>
        <v>0</v>
      </c>
    </row>
    <row r="76" spans="1:5" s="15" customFormat="1" ht="9.75" customHeight="1">
      <c r="A76" s="28"/>
      <c r="B76" s="29"/>
      <c r="C76" s="30"/>
      <c r="D76" s="31"/>
      <c r="E76" s="31"/>
    </row>
    <row r="77" spans="1:5" s="15" customFormat="1" ht="15.75" customHeight="1">
      <c r="A77" s="19" t="s">
        <v>104</v>
      </c>
      <c r="B77" s="19" t="s">
        <v>948</v>
      </c>
      <c r="C77" s="20" t="s">
        <v>949</v>
      </c>
      <c r="D77" s="34">
        <v>6.65</v>
      </c>
      <c r="E77" s="34">
        <v>1</v>
      </c>
    </row>
    <row r="78" spans="1:5" s="15" customFormat="1" ht="15.75" customHeight="1">
      <c r="A78" s="19" t="s">
        <v>104</v>
      </c>
      <c r="B78" s="19" t="s">
        <v>948</v>
      </c>
      <c r="C78" s="20" t="s">
        <v>949</v>
      </c>
      <c r="D78" s="21"/>
      <c r="E78" s="21"/>
    </row>
    <row r="79" spans="1:5" s="15" customFormat="1" ht="19.5" customHeight="1">
      <c r="A79" s="86" t="s">
        <v>107</v>
      </c>
      <c r="B79" s="87" t="s">
        <v>948</v>
      </c>
      <c r="C79" s="88" t="s">
        <v>938</v>
      </c>
      <c r="D79" s="25">
        <f>SUM(D77:D77)</f>
        <v>6.65</v>
      </c>
      <c r="E79" s="26">
        <f>SUM(E77:E77)</f>
        <v>1</v>
      </c>
    </row>
    <row r="80" spans="1:5" s="15" customFormat="1" ht="15.75" customHeight="1">
      <c r="A80" s="19" t="s">
        <v>104</v>
      </c>
      <c r="B80" s="19" t="s">
        <v>948</v>
      </c>
      <c r="C80" s="20" t="s">
        <v>950</v>
      </c>
      <c r="D80" s="21">
        <v>9.3</v>
      </c>
      <c r="E80" s="21">
        <v>1</v>
      </c>
    </row>
    <row r="81" spans="1:5" s="15" customFormat="1" ht="15.75" customHeight="1">
      <c r="A81" s="19" t="s">
        <v>104</v>
      </c>
      <c r="B81" s="19" t="s">
        <v>948</v>
      </c>
      <c r="C81" s="20" t="s">
        <v>950</v>
      </c>
      <c r="D81" s="21">
        <v>64.4</v>
      </c>
      <c r="E81" s="21">
        <v>7</v>
      </c>
    </row>
    <row r="82" spans="1:5" s="15" customFormat="1" ht="19.5" customHeight="1">
      <c r="A82" s="86" t="s">
        <v>107</v>
      </c>
      <c r="B82" s="87" t="s">
        <v>948</v>
      </c>
      <c r="C82" s="88" t="s">
        <v>916</v>
      </c>
      <c r="D82" s="25">
        <f>D80+D81</f>
        <v>73.7</v>
      </c>
      <c r="E82" s="26">
        <f>E80+E81</f>
        <v>8</v>
      </c>
    </row>
    <row r="83" spans="1:5" s="15" customFormat="1" ht="15.75" customHeight="1">
      <c r="A83" s="19" t="s">
        <v>104</v>
      </c>
      <c r="B83" s="19" t="s">
        <v>948</v>
      </c>
      <c r="C83" s="20" t="s">
        <v>951</v>
      </c>
      <c r="D83" s="21">
        <v>8</v>
      </c>
      <c r="E83" s="21">
        <v>1</v>
      </c>
    </row>
    <row r="84" spans="1:5" s="15" customFormat="1" ht="19.5" customHeight="1">
      <c r="A84" s="86" t="s">
        <v>107</v>
      </c>
      <c r="B84" s="87" t="s">
        <v>948</v>
      </c>
      <c r="C84" s="88" t="s">
        <v>952</v>
      </c>
      <c r="D84" s="25">
        <f>SUM(D83:D83)</f>
        <v>8</v>
      </c>
      <c r="E84" s="26">
        <f>SUM(E83:E83)</f>
        <v>1</v>
      </c>
    </row>
    <row r="85" spans="1:5" s="15" customFormat="1" ht="15.75" customHeight="1">
      <c r="A85" s="19" t="s">
        <v>104</v>
      </c>
      <c r="B85" s="19" t="s">
        <v>948</v>
      </c>
      <c r="C85" s="20" t="s">
        <v>918</v>
      </c>
      <c r="D85" s="21"/>
      <c r="E85" s="21"/>
    </row>
    <row r="86" spans="1:5" s="15" customFormat="1" ht="15.75" customHeight="1">
      <c r="A86" s="19" t="s">
        <v>104</v>
      </c>
      <c r="B86" s="19" t="s">
        <v>948</v>
      </c>
      <c r="C86" s="20" t="s">
        <v>918</v>
      </c>
      <c r="D86" s="21">
        <v>561.4</v>
      </c>
      <c r="E86" s="21">
        <v>40</v>
      </c>
    </row>
    <row r="87" spans="1:5" s="15" customFormat="1" ht="19.5" customHeight="1">
      <c r="A87" s="86" t="s">
        <v>107</v>
      </c>
      <c r="B87" s="87" t="s">
        <v>948</v>
      </c>
      <c r="C87" s="88" t="s">
        <v>927</v>
      </c>
      <c r="D87" s="25">
        <f>SUM(D85:D86)</f>
        <v>561.4</v>
      </c>
      <c r="E87" s="26">
        <f>SUM(E85:E86)</f>
        <v>40</v>
      </c>
    </row>
    <row r="88" spans="1:5" s="15" customFormat="1" ht="15.75" customHeight="1">
      <c r="A88" s="19" t="s">
        <v>104</v>
      </c>
      <c r="B88" s="19" t="s">
        <v>948</v>
      </c>
      <c r="C88" s="20" t="s">
        <v>943</v>
      </c>
      <c r="D88" s="21">
        <v>203</v>
      </c>
      <c r="E88" s="21">
        <v>11</v>
      </c>
    </row>
    <row r="89" spans="1:5" s="15" customFormat="1" ht="15.75" customHeight="1">
      <c r="A89" s="19" t="s">
        <v>104</v>
      </c>
      <c r="B89" s="19" t="s">
        <v>948</v>
      </c>
      <c r="C89" s="20" t="s">
        <v>943</v>
      </c>
      <c r="D89" s="21">
        <v>152</v>
      </c>
      <c r="E89" s="21">
        <v>6</v>
      </c>
    </row>
    <row r="90" spans="1:5" s="15" customFormat="1" ht="19.5" customHeight="1">
      <c r="A90" s="86" t="s">
        <v>107</v>
      </c>
      <c r="B90" s="87" t="s">
        <v>948</v>
      </c>
      <c r="C90" s="88" t="s">
        <v>929</v>
      </c>
      <c r="D90" s="25">
        <f>SUM(D88:D89)</f>
        <v>355</v>
      </c>
      <c r="E90" s="26">
        <f>SUM(E88:E89)</f>
        <v>17</v>
      </c>
    </row>
    <row r="91" spans="1:5" s="15" customFormat="1" ht="15.75" customHeight="1">
      <c r="A91" s="19" t="s">
        <v>104</v>
      </c>
      <c r="B91" s="19" t="s">
        <v>948</v>
      </c>
      <c r="C91" s="20" t="s">
        <v>930</v>
      </c>
      <c r="D91" s="21"/>
      <c r="E91" s="21"/>
    </row>
    <row r="92" spans="1:5" s="15" customFormat="1" ht="15.75" customHeight="1">
      <c r="A92" s="19" t="s">
        <v>104</v>
      </c>
      <c r="B92" s="19" t="s">
        <v>948</v>
      </c>
      <c r="C92" s="20" t="s">
        <v>930</v>
      </c>
      <c r="D92" s="21"/>
      <c r="E92" s="21"/>
    </row>
    <row r="93" spans="1:5" s="15" customFormat="1" ht="19.5" customHeight="1">
      <c r="A93" s="86" t="s">
        <v>107</v>
      </c>
      <c r="B93" s="87" t="s">
        <v>948</v>
      </c>
      <c r="C93" s="88" t="s">
        <v>931</v>
      </c>
      <c r="D93" s="25">
        <f>D91+D92</f>
        <v>0</v>
      </c>
      <c r="E93" s="26">
        <f>E91+E92</f>
        <v>0</v>
      </c>
    </row>
    <row r="94" spans="1:5" s="15" customFormat="1" ht="15.75" customHeight="1">
      <c r="A94" s="19" t="s">
        <v>104</v>
      </c>
      <c r="B94" s="19" t="s">
        <v>948</v>
      </c>
      <c r="C94" s="20" t="s">
        <v>930</v>
      </c>
      <c r="D94" s="21"/>
      <c r="E94" s="21"/>
    </row>
    <row r="95" spans="1:5" s="15" customFormat="1" ht="19.5" customHeight="1">
      <c r="A95" s="86" t="s">
        <v>107</v>
      </c>
      <c r="B95" s="87" t="s">
        <v>948</v>
      </c>
      <c r="C95" s="88" t="s">
        <v>931</v>
      </c>
      <c r="D95" s="25">
        <f>SUM(D94:D94)</f>
        <v>0</v>
      </c>
      <c r="E95" s="26">
        <f>SUM(E94:E94)</f>
        <v>0</v>
      </c>
    </row>
    <row r="96" spans="1:5" s="15" customFormat="1" ht="15.75" customHeight="1">
      <c r="A96" s="19" t="s">
        <v>104</v>
      </c>
      <c r="B96" s="19" t="s">
        <v>948</v>
      </c>
      <c r="C96" s="20" t="s">
        <v>932</v>
      </c>
      <c r="D96" s="21">
        <v>58</v>
      </c>
      <c r="E96" s="21">
        <v>2</v>
      </c>
    </row>
    <row r="97" spans="1:5" s="15" customFormat="1" ht="15.75" customHeight="1">
      <c r="A97" s="19" t="s">
        <v>104</v>
      </c>
      <c r="B97" s="19" t="s">
        <v>948</v>
      </c>
      <c r="C97" s="20" t="s">
        <v>932</v>
      </c>
      <c r="D97" s="21"/>
      <c r="E97" s="21"/>
    </row>
    <row r="98" spans="1:5" s="15" customFormat="1" ht="19.5" customHeight="1">
      <c r="A98" s="86" t="s">
        <v>107</v>
      </c>
      <c r="B98" s="87" t="s">
        <v>948</v>
      </c>
      <c r="C98" s="88" t="s">
        <v>933</v>
      </c>
      <c r="D98" s="25">
        <f>SUM(D96:D97)</f>
        <v>58</v>
      </c>
      <c r="E98" s="26">
        <f>SUM(E96:E97)</f>
        <v>2</v>
      </c>
    </row>
    <row r="99" spans="1:5" s="15" customFormat="1" ht="15.75" customHeight="1">
      <c r="A99" s="19" t="s">
        <v>104</v>
      </c>
      <c r="B99" s="19" t="s">
        <v>948</v>
      </c>
      <c r="C99" s="20" t="s">
        <v>947</v>
      </c>
      <c r="D99" s="21"/>
      <c r="E99" s="21"/>
    </row>
    <row r="100" spans="1:5" s="15" customFormat="1" ht="19.5" customHeight="1">
      <c r="A100" s="86" t="s">
        <v>107</v>
      </c>
      <c r="B100" s="87" t="s">
        <v>948</v>
      </c>
      <c r="C100" s="88" t="s">
        <v>935</v>
      </c>
      <c r="D100" s="25">
        <f>SUM(D99:D99)</f>
        <v>0</v>
      </c>
      <c r="E100" s="26">
        <f>SUM(E99:E99)</f>
        <v>0</v>
      </c>
    </row>
    <row r="101" spans="1:5" s="15" customFormat="1" ht="15.75" customHeight="1">
      <c r="A101" s="19" t="s">
        <v>104</v>
      </c>
      <c r="B101" s="19" t="s">
        <v>948</v>
      </c>
      <c r="C101" s="20" t="s">
        <v>956</v>
      </c>
      <c r="D101" s="21"/>
      <c r="E101" s="21"/>
    </row>
    <row r="102" spans="1:5" s="15" customFormat="1" ht="19.5" customHeight="1">
      <c r="A102" s="86" t="s">
        <v>107</v>
      </c>
      <c r="B102" s="87" t="s">
        <v>948</v>
      </c>
      <c r="C102" s="88" t="s">
        <v>957</v>
      </c>
      <c r="D102" s="25">
        <f>SUM(D101:D101)</f>
        <v>0</v>
      </c>
      <c r="E102" s="26">
        <f>SUM(E101:E101)</f>
        <v>0</v>
      </c>
    </row>
    <row r="103" spans="1:5" s="15" customFormat="1" ht="9.75" customHeight="1">
      <c r="A103" s="28"/>
      <c r="B103" s="29"/>
      <c r="C103" s="30"/>
      <c r="D103" s="31"/>
      <c r="E103" s="31"/>
    </row>
    <row r="104" spans="1:5" s="15" customFormat="1" ht="15.75" customHeight="1">
      <c r="A104" s="19" t="s">
        <v>104</v>
      </c>
      <c r="B104" s="19" t="s">
        <v>958</v>
      </c>
      <c r="C104" s="20" t="s">
        <v>937</v>
      </c>
      <c r="D104" s="21"/>
      <c r="E104" s="21"/>
    </row>
    <row r="105" spans="1:5" s="15" customFormat="1" ht="19.5" customHeight="1">
      <c r="A105" s="86" t="s">
        <v>107</v>
      </c>
      <c r="B105" s="87" t="s">
        <v>958</v>
      </c>
      <c r="C105" s="25" t="s">
        <v>923</v>
      </c>
      <c r="D105" s="25">
        <f>SUM(D104:D104)</f>
        <v>0</v>
      </c>
      <c r="E105" s="26">
        <f>SUM(E104:E104)</f>
        <v>0</v>
      </c>
    </row>
    <row r="106" spans="1:5" s="15" customFormat="1" ht="15.75" customHeight="1">
      <c r="A106" s="19" t="s">
        <v>104</v>
      </c>
      <c r="B106" s="19" t="s">
        <v>958</v>
      </c>
      <c r="C106" s="20" t="s">
        <v>949</v>
      </c>
      <c r="D106" s="21"/>
      <c r="E106" s="21"/>
    </row>
    <row r="107" spans="1:5" s="15" customFormat="1" ht="19.5" customHeight="1">
      <c r="A107" s="86" t="s">
        <v>107</v>
      </c>
      <c r="B107" s="87" t="s">
        <v>958</v>
      </c>
      <c r="C107" s="25" t="s">
        <v>938</v>
      </c>
      <c r="D107" s="25">
        <f>SUM(D106:D106)</f>
        <v>0</v>
      </c>
      <c r="E107" s="26">
        <f>SUM(E106:E106)</f>
        <v>0</v>
      </c>
    </row>
    <row r="108" spans="1:5" s="15" customFormat="1" ht="15.75" customHeight="1">
      <c r="A108" s="19" t="s">
        <v>104</v>
      </c>
      <c r="B108" s="19" t="s">
        <v>958</v>
      </c>
      <c r="C108" s="20" t="s">
        <v>925</v>
      </c>
      <c r="D108" s="21"/>
      <c r="E108" s="21"/>
    </row>
    <row r="109" spans="1:5" s="15" customFormat="1" ht="15.75" customHeight="1">
      <c r="A109" s="19" t="s">
        <v>104</v>
      </c>
      <c r="B109" s="19" t="s">
        <v>958</v>
      </c>
      <c r="C109" s="20" t="s">
        <v>925</v>
      </c>
      <c r="D109" s="21"/>
      <c r="E109" s="21"/>
    </row>
    <row r="110" spans="1:5" s="15" customFormat="1" ht="15.75" customHeight="1">
      <c r="A110" s="19" t="s">
        <v>104</v>
      </c>
      <c r="B110" s="19" t="s">
        <v>958</v>
      </c>
      <c r="C110" s="20" t="s">
        <v>925</v>
      </c>
      <c r="D110" s="21"/>
      <c r="E110" s="21"/>
    </row>
    <row r="111" spans="1:5" s="15" customFormat="1" ht="19.5" customHeight="1">
      <c r="A111" s="86" t="s">
        <v>107</v>
      </c>
      <c r="B111" s="87" t="s">
        <v>958</v>
      </c>
      <c r="C111" s="88" t="s">
        <v>916</v>
      </c>
      <c r="D111" s="25">
        <f>SUM(D108:D110)</f>
        <v>0</v>
      </c>
      <c r="E111" s="26">
        <f>SUM(E108:E110)</f>
        <v>0</v>
      </c>
    </row>
    <row r="112" spans="1:5" s="15" customFormat="1" ht="15.75" customHeight="1">
      <c r="A112" s="19" t="s">
        <v>104</v>
      </c>
      <c r="B112" s="19" t="s">
        <v>958</v>
      </c>
      <c r="C112" s="20" t="s">
        <v>918</v>
      </c>
      <c r="D112" s="21"/>
      <c r="E112" s="21"/>
    </row>
    <row r="113" spans="1:5" s="15" customFormat="1" ht="15.75" customHeight="1">
      <c r="A113" s="19" t="s">
        <v>104</v>
      </c>
      <c r="B113" s="19" t="s">
        <v>958</v>
      </c>
      <c r="C113" s="20" t="s">
        <v>918</v>
      </c>
      <c r="D113" s="21"/>
      <c r="E113" s="21"/>
    </row>
    <row r="114" spans="1:5" s="15" customFormat="1" ht="15.75" customHeight="1">
      <c r="A114" s="19" t="s">
        <v>104</v>
      </c>
      <c r="B114" s="19" t="s">
        <v>958</v>
      </c>
      <c r="C114" s="20" t="s">
        <v>918</v>
      </c>
      <c r="D114" s="21"/>
      <c r="E114" s="21"/>
    </row>
    <row r="115" spans="1:5" s="15" customFormat="1" ht="19.5" customHeight="1">
      <c r="A115" s="86" t="s">
        <v>107</v>
      </c>
      <c r="B115" s="87" t="s">
        <v>958</v>
      </c>
      <c r="C115" s="88" t="s">
        <v>927</v>
      </c>
      <c r="D115" s="25">
        <f>SUM(D112:D114)</f>
        <v>0</v>
      </c>
      <c r="E115" s="26">
        <f>SUM(E112:E114)</f>
        <v>0</v>
      </c>
    </row>
    <row r="116" spans="1:5" s="15" customFormat="1" ht="15.75" customHeight="1">
      <c r="A116" s="19" t="s">
        <v>104</v>
      </c>
      <c r="B116" s="19" t="s">
        <v>958</v>
      </c>
      <c r="C116" s="20" t="s">
        <v>943</v>
      </c>
      <c r="D116" s="21"/>
      <c r="E116" s="21"/>
    </row>
    <row r="117" spans="1:5" s="15" customFormat="1" ht="15.75" customHeight="1">
      <c r="A117" s="19" t="s">
        <v>104</v>
      </c>
      <c r="B117" s="19" t="s">
        <v>958</v>
      </c>
      <c r="C117" s="20" t="s">
        <v>943</v>
      </c>
      <c r="D117" s="21"/>
      <c r="E117" s="21"/>
    </row>
    <row r="118" spans="1:5" s="15" customFormat="1" ht="15.75" customHeight="1">
      <c r="A118" s="19" t="s">
        <v>104</v>
      </c>
      <c r="B118" s="19" t="s">
        <v>958</v>
      </c>
      <c r="C118" s="20" t="s">
        <v>943</v>
      </c>
      <c r="D118" s="21"/>
      <c r="E118" s="21"/>
    </row>
    <row r="119" spans="1:5" s="15" customFormat="1" ht="19.5" customHeight="1">
      <c r="A119" s="86" t="s">
        <v>107</v>
      </c>
      <c r="B119" s="87" t="s">
        <v>958</v>
      </c>
      <c r="C119" s="88" t="s">
        <v>929</v>
      </c>
      <c r="D119" s="25">
        <f>SUM(D116:D118)</f>
        <v>0</v>
      </c>
      <c r="E119" s="26">
        <f>SUM(E116:E118)</f>
        <v>0</v>
      </c>
    </row>
    <row r="120" spans="1:5" s="15" customFormat="1" ht="15.75" customHeight="1">
      <c r="A120" s="19" t="s">
        <v>104</v>
      </c>
      <c r="B120" s="19" t="s">
        <v>959</v>
      </c>
      <c r="C120" s="20" t="s">
        <v>943</v>
      </c>
      <c r="D120" s="21">
        <v>1</v>
      </c>
      <c r="E120" s="21"/>
    </row>
    <row r="121" spans="1:5" s="15" customFormat="1" ht="15.75" customHeight="1">
      <c r="A121" s="19" t="s">
        <v>104</v>
      </c>
      <c r="B121" s="19" t="s">
        <v>959</v>
      </c>
      <c r="C121" s="20" t="s">
        <v>943</v>
      </c>
      <c r="D121" s="21"/>
      <c r="E121" s="21"/>
    </row>
    <row r="122" spans="1:5" s="15" customFormat="1" ht="19.5" customHeight="1">
      <c r="A122" s="86" t="s">
        <v>107</v>
      </c>
      <c r="B122" s="87" t="s">
        <v>959</v>
      </c>
      <c r="C122" s="25" t="s">
        <v>929</v>
      </c>
      <c r="D122" s="25">
        <f>SUM(D120:D121)</f>
        <v>1</v>
      </c>
      <c r="E122" s="26">
        <f>SUM(E120:E120)</f>
        <v>0</v>
      </c>
    </row>
    <row r="123" spans="1:5" s="15" customFormat="1" ht="15.75" customHeight="1">
      <c r="A123" s="19" t="s">
        <v>104</v>
      </c>
      <c r="B123" s="19" t="s">
        <v>958</v>
      </c>
      <c r="C123" s="20" t="s">
        <v>930</v>
      </c>
      <c r="D123" s="21"/>
      <c r="E123" s="21"/>
    </row>
    <row r="124" spans="1:5" s="15" customFormat="1" ht="19.5" customHeight="1">
      <c r="A124" s="86" t="s">
        <v>107</v>
      </c>
      <c r="B124" s="87" t="s">
        <v>958</v>
      </c>
      <c r="C124" s="25" t="s">
        <v>931</v>
      </c>
      <c r="D124" s="25">
        <f>SUM(D123:D123)</f>
        <v>0</v>
      </c>
      <c r="E124" s="26">
        <f>SUM(E123:E123)</f>
        <v>0</v>
      </c>
    </row>
    <row r="125" spans="1:5" s="15" customFormat="1" ht="15.75" customHeight="1">
      <c r="A125" s="19" t="s">
        <v>104</v>
      </c>
      <c r="B125" s="19" t="s">
        <v>958</v>
      </c>
      <c r="C125" s="20" t="s">
        <v>932</v>
      </c>
      <c r="D125" s="21"/>
      <c r="E125" s="21"/>
    </row>
    <row r="126" spans="1:5" s="15" customFormat="1" ht="19.5" customHeight="1">
      <c r="A126" s="86" t="s">
        <v>107</v>
      </c>
      <c r="B126" s="87" t="s">
        <v>958</v>
      </c>
      <c r="C126" s="25" t="s">
        <v>933</v>
      </c>
      <c r="D126" s="25">
        <f>SUM(D125:D125)</f>
        <v>0</v>
      </c>
      <c r="E126" s="26">
        <f>SUM(E125:E125)</f>
        <v>0</v>
      </c>
    </row>
    <row r="127" spans="1:5" s="15" customFormat="1" ht="15.75" customHeight="1">
      <c r="A127" s="19" t="s">
        <v>104</v>
      </c>
      <c r="B127" s="19" t="s">
        <v>958</v>
      </c>
      <c r="C127" s="20" t="s">
        <v>947</v>
      </c>
      <c r="D127" s="21"/>
      <c r="E127" s="21"/>
    </row>
    <row r="128" spans="1:5" s="15" customFormat="1" ht="19.5" customHeight="1">
      <c r="A128" s="86" t="s">
        <v>107</v>
      </c>
      <c r="B128" s="87" t="s">
        <v>958</v>
      </c>
      <c r="C128" s="25" t="s">
        <v>935</v>
      </c>
      <c r="D128" s="25">
        <f>SUM(D127:D127)</f>
        <v>0</v>
      </c>
      <c r="E128" s="26">
        <f>SUM(E127:E127)</f>
        <v>0</v>
      </c>
    </row>
    <row r="129" spans="1:5" s="15" customFormat="1" ht="9.75" customHeight="1">
      <c r="A129" s="28"/>
      <c r="B129" s="29"/>
      <c r="C129" s="30"/>
      <c r="D129" s="31"/>
      <c r="E129" s="31"/>
    </row>
    <row r="130" spans="1:5" s="15" customFormat="1" ht="15.75" customHeight="1">
      <c r="A130" s="19" t="s">
        <v>104</v>
      </c>
      <c r="B130" s="19" t="s">
        <v>881</v>
      </c>
      <c r="C130" s="20" t="s">
        <v>961</v>
      </c>
      <c r="D130" s="21"/>
      <c r="E130" s="21"/>
    </row>
    <row r="131" spans="1:5" s="15" customFormat="1" ht="15.75" customHeight="1">
      <c r="A131" s="19" t="s">
        <v>104</v>
      </c>
      <c r="B131" s="19" t="s">
        <v>881</v>
      </c>
      <c r="C131" s="20" t="s">
        <v>961</v>
      </c>
      <c r="D131" s="21">
        <v>84.6</v>
      </c>
      <c r="E131" s="21">
        <v>18</v>
      </c>
    </row>
    <row r="132" spans="1:5" s="15" customFormat="1" ht="19.5" customHeight="1">
      <c r="A132" s="86" t="s">
        <v>107</v>
      </c>
      <c r="B132" s="87" t="s">
        <v>881</v>
      </c>
      <c r="C132" s="25" t="s">
        <v>961</v>
      </c>
      <c r="D132" s="25">
        <f>SUM(D130:D131)</f>
        <v>84.6</v>
      </c>
      <c r="E132" s="26">
        <f>SUM(E130:E131)</f>
        <v>18</v>
      </c>
    </row>
    <row r="133" spans="1:5" s="15" customFormat="1" ht="15.75" customHeight="1">
      <c r="A133" s="19" t="s">
        <v>104</v>
      </c>
      <c r="B133" s="19" t="s">
        <v>881</v>
      </c>
      <c r="C133" s="20" t="s">
        <v>962</v>
      </c>
      <c r="D133" s="21"/>
      <c r="E133" s="21"/>
    </row>
    <row r="134" spans="1:5" s="15" customFormat="1" ht="15.75" customHeight="1">
      <c r="A134" s="19" t="s">
        <v>104</v>
      </c>
      <c r="B134" s="19" t="s">
        <v>881</v>
      </c>
      <c r="C134" s="20" t="s">
        <v>962</v>
      </c>
      <c r="D134" s="21"/>
      <c r="E134" s="21"/>
    </row>
    <row r="135" spans="1:5" s="15" customFormat="1" ht="15.75" customHeight="1">
      <c r="A135" s="19" t="s">
        <v>104</v>
      </c>
      <c r="B135" s="19" t="s">
        <v>881</v>
      </c>
      <c r="C135" s="20" t="s">
        <v>1143</v>
      </c>
      <c r="D135" s="21">
        <v>376.2</v>
      </c>
      <c r="E135" s="21">
        <v>51</v>
      </c>
    </row>
    <row r="136" spans="1:5" s="15" customFormat="1" ht="19.5" customHeight="1">
      <c r="A136" s="86" t="s">
        <v>107</v>
      </c>
      <c r="B136" s="87" t="s">
        <v>881</v>
      </c>
      <c r="C136" s="25" t="s">
        <v>938</v>
      </c>
      <c r="D136" s="25">
        <f>SUM(D133:D135)</f>
        <v>376.2</v>
      </c>
      <c r="E136" s="26">
        <f>SUM(E133:E135)</f>
        <v>51</v>
      </c>
    </row>
    <row r="137" spans="1:5" s="15" customFormat="1" ht="15.75" customHeight="1">
      <c r="A137" s="19" t="s">
        <v>104</v>
      </c>
      <c r="B137" s="19" t="s">
        <v>881</v>
      </c>
      <c r="C137" s="20" t="s">
        <v>963</v>
      </c>
      <c r="D137" s="21">
        <v>286.2</v>
      </c>
      <c r="E137" s="21">
        <v>31</v>
      </c>
    </row>
    <row r="138" spans="1:5" s="15" customFormat="1" ht="15.75" customHeight="1">
      <c r="A138" s="19" t="s">
        <v>104</v>
      </c>
      <c r="B138" s="19" t="s">
        <v>881</v>
      </c>
      <c r="C138" s="20" t="s">
        <v>964</v>
      </c>
      <c r="D138" s="21">
        <v>89</v>
      </c>
      <c r="E138" s="21">
        <v>10</v>
      </c>
    </row>
    <row r="139" spans="1:5" s="15" customFormat="1" ht="15.75" customHeight="1">
      <c r="A139" s="19" t="s">
        <v>104</v>
      </c>
      <c r="B139" s="19" t="s">
        <v>881</v>
      </c>
      <c r="C139" s="20" t="s">
        <v>964</v>
      </c>
      <c r="D139" s="21"/>
      <c r="E139" s="21"/>
    </row>
    <row r="140" spans="1:5" s="15" customFormat="1" ht="19.5" customHeight="1">
      <c r="A140" s="86" t="s">
        <v>107</v>
      </c>
      <c r="B140" s="87" t="s">
        <v>881</v>
      </c>
      <c r="C140" s="25" t="s">
        <v>916</v>
      </c>
      <c r="D140" s="25">
        <f>SUM(D137:D139)</f>
        <v>375.2</v>
      </c>
      <c r="E140" s="26">
        <f>SUM(E137:E139)</f>
        <v>41</v>
      </c>
    </row>
    <row r="141" spans="1:5" s="15" customFormat="1" ht="15.75" customHeight="1">
      <c r="A141" s="19" t="s">
        <v>104</v>
      </c>
      <c r="B141" s="19" t="s">
        <v>881</v>
      </c>
      <c r="C141" s="20" t="s">
        <v>965</v>
      </c>
      <c r="D141" s="21"/>
      <c r="E141" s="21"/>
    </row>
    <row r="142" spans="1:5" s="15" customFormat="1" ht="19.5" customHeight="1">
      <c r="A142" s="86" t="s">
        <v>107</v>
      </c>
      <c r="B142" s="87" t="s">
        <v>881</v>
      </c>
      <c r="C142" s="25" t="s">
        <v>965</v>
      </c>
      <c r="D142" s="25">
        <f>SUM(D141:D141)</f>
        <v>0</v>
      </c>
      <c r="E142" s="26">
        <f>SUM(E141:E141)</f>
        <v>0</v>
      </c>
    </row>
    <row r="143" spans="1:5" s="15" customFormat="1" ht="15.75" customHeight="1">
      <c r="A143" s="19" t="s">
        <v>104</v>
      </c>
      <c r="B143" s="19" t="s">
        <v>881</v>
      </c>
      <c r="C143" s="20" t="s">
        <v>966</v>
      </c>
      <c r="D143" s="21">
        <v>2048</v>
      </c>
      <c r="E143" s="21">
        <v>148</v>
      </c>
    </row>
    <row r="144" spans="1:5" s="15" customFormat="1" ht="15.75" customHeight="1">
      <c r="A144" s="19" t="s">
        <v>104</v>
      </c>
      <c r="B144" s="19" t="s">
        <v>881</v>
      </c>
      <c r="C144" s="20" t="s">
        <v>966</v>
      </c>
      <c r="D144" s="21"/>
      <c r="E144" s="21"/>
    </row>
    <row r="145" spans="1:5" s="15" customFormat="1" ht="15.75" customHeight="1">
      <c r="A145" s="19" t="s">
        <v>104</v>
      </c>
      <c r="B145" s="19" t="s">
        <v>881</v>
      </c>
      <c r="C145" s="20" t="s">
        <v>966</v>
      </c>
      <c r="D145" s="21">
        <v>1007</v>
      </c>
      <c r="E145" s="21">
        <v>72</v>
      </c>
    </row>
    <row r="146" spans="1:5" s="15" customFormat="1" ht="15.75" customHeight="1">
      <c r="A146" s="19" t="s">
        <v>104</v>
      </c>
      <c r="B146" s="19" t="s">
        <v>881</v>
      </c>
      <c r="C146" s="20" t="s">
        <v>966</v>
      </c>
      <c r="D146" s="21">
        <v>307.6</v>
      </c>
      <c r="E146" s="21">
        <v>23</v>
      </c>
    </row>
    <row r="147" spans="1:5" s="15" customFormat="1" ht="15.75" customHeight="1">
      <c r="A147" s="19" t="s">
        <v>104</v>
      </c>
      <c r="B147" s="19" t="s">
        <v>881</v>
      </c>
      <c r="C147" s="20" t="s">
        <v>966</v>
      </c>
      <c r="D147" s="21"/>
      <c r="E147" s="21"/>
    </row>
    <row r="148" spans="1:5" s="15" customFormat="1" ht="15.75" customHeight="1">
      <c r="A148" s="19" t="s">
        <v>104</v>
      </c>
      <c r="B148" s="19" t="s">
        <v>881</v>
      </c>
      <c r="C148" s="20" t="s">
        <v>966</v>
      </c>
      <c r="D148" s="21"/>
      <c r="E148" s="21"/>
    </row>
    <row r="149" spans="1:5" s="15" customFormat="1" ht="15.75" customHeight="1">
      <c r="A149" s="19" t="s">
        <v>104</v>
      </c>
      <c r="B149" s="19" t="s">
        <v>881</v>
      </c>
      <c r="C149" s="20" t="s">
        <v>1157</v>
      </c>
      <c r="D149" s="21">
        <v>1242</v>
      </c>
      <c r="E149" s="21">
        <v>92</v>
      </c>
    </row>
    <row r="150" spans="1:5" s="15" customFormat="1" ht="15.75" customHeight="1">
      <c r="A150" s="19" t="s">
        <v>104</v>
      </c>
      <c r="B150" s="19" t="s">
        <v>881</v>
      </c>
      <c r="C150" s="20" t="s">
        <v>1157</v>
      </c>
      <c r="D150" s="21"/>
      <c r="E150" s="21"/>
    </row>
    <row r="151" spans="1:5" s="15" customFormat="1" ht="15.75" customHeight="1">
      <c r="A151" s="19" t="s">
        <v>104</v>
      </c>
      <c r="B151" s="19" t="s">
        <v>881</v>
      </c>
      <c r="C151" s="20" t="s">
        <v>966</v>
      </c>
      <c r="D151" s="21">
        <v>148.5</v>
      </c>
      <c r="E151" s="21">
        <v>11</v>
      </c>
    </row>
    <row r="152" spans="1:5" s="15" customFormat="1" ht="19.5" customHeight="1">
      <c r="A152" s="86" t="s">
        <v>107</v>
      </c>
      <c r="B152" s="87" t="s">
        <v>881</v>
      </c>
      <c r="C152" s="25" t="s">
        <v>967</v>
      </c>
      <c r="D152" s="25">
        <f>SUM(D143:D151)</f>
        <v>4753.1</v>
      </c>
      <c r="E152" s="26">
        <f>SUM(E143:E151)</f>
        <v>346</v>
      </c>
    </row>
    <row r="153" spans="1:5" s="15" customFormat="1" ht="15.75" customHeight="1">
      <c r="A153" s="19" t="s">
        <v>104</v>
      </c>
      <c r="B153" s="19" t="s">
        <v>881</v>
      </c>
      <c r="C153" s="20" t="s">
        <v>969</v>
      </c>
      <c r="D153" s="21"/>
      <c r="E153" s="21"/>
    </row>
    <row r="154" spans="1:5" s="15" customFormat="1" ht="15.75" customHeight="1">
      <c r="A154" s="19" t="s">
        <v>104</v>
      </c>
      <c r="B154" s="19" t="s">
        <v>881</v>
      </c>
      <c r="C154" s="20" t="s">
        <v>970</v>
      </c>
      <c r="D154" s="21">
        <v>17.2</v>
      </c>
      <c r="E154" s="21">
        <v>1</v>
      </c>
    </row>
    <row r="155" spans="1:5" s="15" customFormat="1" ht="15.75" customHeight="1">
      <c r="A155" s="19" t="s">
        <v>104</v>
      </c>
      <c r="B155" s="19" t="s">
        <v>881</v>
      </c>
      <c r="C155" s="20" t="s">
        <v>971</v>
      </c>
      <c r="D155" s="21">
        <v>955</v>
      </c>
      <c r="E155" s="21">
        <v>55</v>
      </c>
    </row>
    <row r="156" spans="1:5" s="15" customFormat="1" ht="15.75" customHeight="1">
      <c r="A156" s="19" t="s">
        <v>104</v>
      </c>
      <c r="B156" s="19" t="s">
        <v>881</v>
      </c>
      <c r="C156" s="20" t="s">
        <v>971</v>
      </c>
      <c r="D156" s="34">
        <v>154.3</v>
      </c>
      <c r="E156" s="34">
        <v>9</v>
      </c>
    </row>
    <row r="157" spans="1:5" s="15" customFormat="1" ht="19.5" customHeight="1">
      <c r="A157" s="86" t="s">
        <v>107</v>
      </c>
      <c r="B157" s="87" t="s">
        <v>881</v>
      </c>
      <c r="C157" s="25" t="s">
        <v>921</v>
      </c>
      <c r="D157" s="25">
        <f>SUM(D153:D156)</f>
        <v>1126.5</v>
      </c>
      <c r="E157" s="26">
        <f>SUM(E153:E156)</f>
        <v>65</v>
      </c>
    </row>
    <row r="158" spans="1:5" s="15" customFormat="1" ht="15.75" customHeight="1">
      <c r="A158" s="19" t="s">
        <v>104</v>
      </c>
      <c r="B158" s="19" t="s">
        <v>881</v>
      </c>
      <c r="C158" s="20" t="s">
        <v>972</v>
      </c>
      <c r="D158" s="21">
        <v>823</v>
      </c>
      <c r="E158" s="21">
        <v>44</v>
      </c>
    </row>
    <row r="159" spans="1:5" s="15" customFormat="1" ht="15.75" customHeight="1">
      <c r="A159" s="19" t="s">
        <v>104</v>
      </c>
      <c r="B159" s="19" t="s">
        <v>881</v>
      </c>
      <c r="C159" s="20" t="s">
        <v>973</v>
      </c>
      <c r="D159" s="21">
        <v>110.5</v>
      </c>
      <c r="E159" s="21">
        <v>6</v>
      </c>
    </row>
    <row r="160" spans="1:5" s="15" customFormat="1" ht="15.75" customHeight="1">
      <c r="A160" s="19" t="s">
        <v>104</v>
      </c>
      <c r="B160" s="19" t="s">
        <v>881</v>
      </c>
      <c r="C160" s="20" t="s">
        <v>972</v>
      </c>
      <c r="D160" s="21">
        <v>370</v>
      </c>
      <c r="E160" s="21">
        <v>20</v>
      </c>
    </row>
    <row r="161" spans="1:5" s="15" customFormat="1" ht="15.75" customHeight="1">
      <c r="A161" s="19" t="s">
        <v>104</v>
      </c>
      <c r="B161" s="19" t="s">
        <v>881</v>
      </c>
      <c r="C161" s="20" t="s">
        <v>973</v>
      </c>
      <c r="D161" s="21">
        <v>643</v>
      </c>
      <c r="E161" s="21">
        <v>35</v>
      </c>
    </row>
    <row r="162" spans="1:5" s="15" customFormat="1" ht="15.75" customHeight="1">
      <c r="A162" s="19" t="s">
        <v>104</v>
      </c>
      <c r="B162" s="19" t="s">
        <v>881</v>
      </c>
      <c r="C162" s="20" t="s">
        <v>973</v>
      </c>
      <c r="D162" s="21">
        <v>20</v>
      </c>
      <c r="E162" s="21">
        <v>1</v>
      </c>
    </row>
    <row r="163" spans="1:5" s="15" customFormat="1" ht="15.75" customHeight="1">
      <c r="A163" s="19" t="s">
        <v>104</v>
      </c>
      <c r="B163" s="19" t="s">
        <v>881</v>
      </c>
      <c r="C163" s="20" t="s">
        <v>973</v>
      </c>
      <c r="D163" s="21"/>
      <c r="E163" s="21"/>
    </row>
    <row r="164" spans="1:5" s="15" customFormat="1" ht="15.75" customHeight="1">
      <c r="A164" s="19" t="s">
        <v>104</v>
      </c>
      <c r="B164" s="19" t="s">
        <v>881</v>
      </c>
      <c r="C164" s="20" t="s">
        <v>973</v>
      </c>
      <c r="D164" s="21"/>
      <c r="E164" s="21"/>
    </row>
    <row r="165" spans="1:5" s="15" customFormat="1" ht="19.5" customHeight="1">
      <c r="A165" s="86" t="s">
        <v>107</v>
      </c>
      <c r="B165" s="87" t="s">
        <v>881</v>
      </c>
      <c r="C165" s="25" t="s">
        <v>974</v>
      </c>
      <c r="D165" s="25">
        <f>SUM(D158:D164)</f>
        <v>1966.5</v>
      </c>
      <c r="E165" s="26">
        <f>SUM(E158:E164)</f>
        <v>106</v>
      </c>
    </row>
    <row r="166" spans="1:5" s="15" customFormat="1" ht="15.75" customHeight="1">
      <c r="A166" s="19" t="s">
        <v>104</v>
      </c>
      <c r="B166" s="19" t="s">
        <v>881</v>
      </c>
      <c r="C166" s="20" t="s">
        <v>975</v>
      </c>
      <c r="D166" s="21">
        <v>185</v>
      </c>
      <c r="E166" s="21">
        <v>8</v>
      </c>
    </row>
    <row r="167" spans="1:5" s="15" customFormat="1" ht="15.75" customHeight="1">
      <c r="A167" s="19" t="s">
        <v>104</v>
      </c>
      <c r="B167" s="19" t="s">
        <v>881</v>
      </c>
      <c r="C167" s="20" t="s">
        <v>975</v>
      </c>
      <c r="D167" s="21">
        <v>453.4</v>
      </c>
      <c r="E167" s="89">
        <v>20</v>
      </c>
    </row>
    <row r="168" spans="1:5" s="15" customFormat="1" ht="19.5" customHeight="1">
      <c r="A168" s="86" t="s">
        <v>107</v>
      </c>
      <c r="B168" s="87" t="s">
        <v>881</v>
      </c>
      <c r="C168" s="25" t="s">
        <v>187</v>
      </c>
      <c r="D168" s="25">
        <f>SUM(D166:D167)</f>
        <v>638.4</v>
      </c>
      <c r="E168" s="26">
        <f>SUM(E166:E167)</f>
        <v>28</v>
      </c>
    </row>
    <row r="169" spans="1:5" s="15" customFormat="1" ht="15.75" customHeight="1">
      <c r="A169" s="19" t="s">
        <v>104</v>
      </c>
      <c r="B169" s="19" t="s">
        <v>881</v>
      </c>
      <c r="C169" s="20" t="s">
        <v>976</v>
      </c>
      <c r="D169" s="21"/>
      <c r="E169" s="21"/>
    </row>
    <row r="170" spans="1:5" s="15" customFormat="1" ht="19.5" customHeight="1">
      <c r="A170" s="86" t="s">
        <v>107</v>
      </c>
      <c r="B170" s="87" t="s">
        <v>881</v>
      </c>
      <c r="C170" s="25" t="s">
        <v>931</v>
      </c>
      <c r="D170" s="25">
        <f>SUM(D169)</f>
        <v>0</v>
      </c>
      <c r="E170" s="26">
        <f>SUM(E169)</f>
        <v>0</v>
      </c>
    </row>
    <row r="171" spans="1:5" s="15" customFormat="1" ht="15.75" customHeight="1">
      <c r="A171" s="19" t="s">
        <v>104</v>
      </c>
      <c r="B171" s="19" t="s">
        <v>881</v>
      </c>
      <c r="C171" s="20" t="s">
        <v>977</v>
      </c>
      <c r="D171" s="21">
        <v>221.6</v>
      </c>
      <c r="E171" s="21">
        <v>8</v>
      </c>
    </row>
    <row r="172" spans="1:5" s="15" customFormat="1" ht="15.75" customHeight="1">
      <c r="A172" s="19" t="s">
        <v>104</v>
      </c>
      <c r="B172" s="19" t="s">
        <v>881</v>
      </c>
      <c r="C172" s="20" t="s">
        <v>977</v>
      </c>
      <c r="D172" s="21">
        <v>476</v>
      </c>
      <c r="E172" s="21">
        <v>17</v>
      </c>
    </row>
    <row r="173" spans="1:5" s="15" customFormat="1" ht="15.75" customHeight="1">
      <c r="A173" s="19" t="s">
        <v>104</v>
      </c>
      <c r="B173" s="19" t="s">
        <v>881</v>
      </c>
      <c r="C173" s="20" t="s">
        <v>1156</v>
      </c>
      <c r="D173" s="21"/>
      <c r="E173" s="21"/>
    </row>
    <row r="174" spans="1:5" s="15" customFormat="1" ht="15.75" customHeight="1">
      <c r="A174" s="19" t="s">
        <v>104</v>
      </c>
      <c r="B174" s="19" t="s">
        <v>881</v>
      </c>
      <c r="C174" s="20" t="s">
        <v>977</v>
      </c>
      <c r="D174" s="21"/>
      <c r="E174" s="21"/>
    </row>
    <row r="175" spans="1:5" s="15" customFormat="1" ht="19.5" customHeight="1">
      <c r="A175" s="86" t="s">
        <v>107</v>
      </c>
      <c r="B175" s="87" t="s">
        <v>881</v>
      </c>
      <c r="C175" s="25" t="s">
        <v>978</v>
      </c>
      <c r="D175" s="25">
        <f>SUM(D171:D174)</f>
        <v>697.6</v>
      </c>
      <c r="E175" s="26">
        <f>SUM(E171:E174)</f>
        <v>25</v>
      </c>
    </row>
    <row r="176" spans="1:5" s="15" customFormat="1" ht="15.75" customHeight="1">
      <c r="A176" s="19" t="s">
        <v>104</v>
      </c>
      <c r="B176" s="19" t="s">
        <v>881</v>
      </c>
      <c r="C176" s="20" t="s">
        <v>979</v>
      </c>
      <c r="D176" s="21">
        <v>359</v>
      </c>
      <c r="E176" s="21">
        <v>10</v>
      </c>
    </row>
    <row r="177" spans="1:5" s="15" customFormat="1" ht="15.75" customHeight="1">
      <c r="A177" s="19" t="s">
        <v>104</v>
      </c>
      <c r="B177" s="19" t="s">
        <v>881</v>
      </c>
      <c r="C177" s="20" t="s">
        <v>980</v>
      </c>
      <c r="D177" s="21"/>
      <c r="E177" s="21"/>
    </row>
    <row r="178" spans="1:5" s="15" customFormat="1" ht="19.5" customHeight="1">
      <c r="A178" s="86" t="s">
        <v>107</v>
      </c>
      <c r="B178" s="87" t="s">
        <v>881</v>
      </c>
      <c r="C178" s="25" t="s">
        <v>981</v>
      </c>
      <c r="D178" s="25">
        <f>SUM(D176:D177)</f>
        <v>359</v>
      </c>
      <c r="E178" s="26">
        <f>SUM(E176:E177)</f>
        <v>10</v>
      </c>
    </row>
    <row r="179" spans="1:5" s="15" customFormat="1" ht="15.75" customHeight="1">
      <c r="A179" s="19" t="s">
        <v>104</v>
      </c>
      <c r="B179" s="19" t="s">
        <v>881</v>
      </c>
      <c r="C179" s="20" t="s">
        <v>982</v>
      </c>
      <c r="D179" s="21"/>
      <c r="E179" s="21"/>
    </row>
    <row r="180" spans="1:5" s="15" customFormat="1" ht="15.75" customHeight="1">
      <c r="A180" s="19" t="s">
        <v>104</v>
      </c>
      <c r="B180" s="19" t="s">
        <v>881</v>
      </c>
      <c r="C180" s="20" t="s">
        <v>983</v>
      </c>
      <c r="D180" s="21">
        <v>406.9</v>
      </c>
      <c r="E180" s="21">
        <v>11</v>
      </c>
    </row>
    <row r="181" spans="1:5" s="15" customFormat="1" ht="15.75" customHeight="1">
      <c r="A181" s="19" t="s">
        <v>104</v>
      </c>
      <c r="B181" s="19" t="s">
        <v>881</v>
      </c>
      <c r="C181" s="20" t="s">
        <v>983</v>
      </c>
      <c r="D181" s="21"/>
      <c r="E181" s="21"/>
    </row>
    <row r="182" spans="1:5" s="15" customFormat="1" ht="19.5" customHeight="1">
      <c r="A182" s="86" t="s">
        <v>107</v>
      </c>
      <c r="B182" s="87" t="s">
        <v>881</v>
      </c>
      <c r="C182" s="25" t="s">
        <v>983</v>
      </c>
      <c r="D182" s="25">
        <f>SUM(D179:D181)</f>
        <v>406.9</v>
      </c>
      <c r="E182" s="26">
        <f>SUM(E179:E181)</f>
        <v>11</v>
      </c>
    </row>
    <row r="183" spans="1:5" s="15" customFormat="1" ht="15.75" customHeight="1">
      <c r="A183" s="19" t="s">
        <v>104</v>
      </c>
      <c r="B183" s="19" t="s">
        <v>881</v>
      </c>
      <c r="C183" s="20" t="s">
        <v>984</v>
      </c>
      <c r="D183" s="21">
        <v>93.6</v>
      </c>
      <c r="E183" s="21">
        <v>2</v>
      </c>
    </row>
    <row r="184" spans="1:5" s="15" customFormat="1" ht="15.75" customHeight="1">
      <c r="A184" s="19" t="s">
        <v>104</v>
      </c>
      <c r="B184" s="19" t="s">
        <v>881</v>
      </c>
      <c r="C184" s="20" t="s">
        <v>984</v>
      </c>
      <c r="D184" s="21"/>
      <c r="E184" s="21"/>
    </row>
    <row r="185" spans="1:5" s="15" customFormat="1" ht="19.5" customHeight="1">
      <c r="A185" s="86" t="s">
        <v>107</v>
      </c>
      <c r="B185" s="87" t="s">
        <v>881</v>
      </c>
      <c r="C185" s="25" t="s">
        <v>984</v>
      </c>
      <c r="D185" s="25">
        <f>SUM(D183:D184)</f>
        <v>93.6</v>
      </c>
      <c r="E185" s="26">
        <f>SUM(E183:E184)</f>
        <v>2</v>
      </c>
    </row>
    <row r="186" spans="1:5" s="15" customFormat="1" ht="15.75" customHeight="1">
      <c r="A186" s="19" t="s">
        <v>104</v>
      </c>
      <c r="B186" s="19" t="s">
        <v>881</v>
      </c>
      <c r="C186" s="20" t="s">
        <v>985</v>
      </c>
      <c r="D186" s="21"/>
      <c r="E186" s="21"/>
    </row>
    <row r="187" spans="1:5" s="15" customFormat="1" ht="15.75" customHeight="1">
      <c r="A187" s="19" t="s">
        <v>104</v>
      </c>
      <c r="B187" s="19" t="s">
        <v>881</v>
      </c>
      <c r="C187" s="20" t="s">
        <v>985</v>
      </c>
      <c r="D187" s="21"/>
      <c r="E187" s="21"/>
    </row>
    <row r="188" spans="1:5" s="15" customFormat="1" ht="19.5" customHeight="1">
      <c r="A188" s="86" t="s">
        <v>107</v>
      </c>
      <c r="B188" s="87" t="s">
        <v>881</v>
      </c>
      <c r="C188" s="25" t="s">
        <v>986</v>
      </c>
      <c r="D188" s="25">
        <f>SUM(D186:D187)</f>
        <v>0</v>
      </c>
      <c r="E188" s="26">
        <f>SUM(E186:E187)</f>
        <v>0</v>
      </c>
    </row>
    <row r="189" spans="1:5" s="15" customFormat="1" ht="15.75" customHeight="1">
      <c r="A189" s="19" t="s">
        <v>104</v>
      </c>
      <c r="B189" s="19" t="s">
        <v>881</v>
      </c>
      <c r="C189" s="20" t="s">
        <v>987</v>
      </c>
      <c r="D189" s="21">
        <v>3632</v>
      </c>
      <c r="E189" s="21"/>
    </row>
    <row r="190" spans="1:5" s="15" customFormat="1" ht="15.75" customHeight="1">
      <c r="A190" s="19" t="s">
        <v>104</v>
      </c>
      <c r="B190" s="19" t="s">
        <v>881</v>
      </c>
      <c r="C190" s="20" t="s">
        <v>987</v>
      </c>
      <c r="D190" s="21">
        <v>962</v>
      </c>
      <c r="E190" s="21"/>
    </row>
    <row r="191" spans="1:5" s="15" customFormat="1" ht="19.5" customHeight="1">
      <c r="A191" s="86" t="s">
        <v>107</v>
      </c>
      <c r="B191" s="87" t="s">
        <v>881</v>
      </c>
      <c r="C191" s="25" t="s">
        <v>988</v>
      </c>
      <c r="D191" s="25">
        <f>SUM(D189:D190)</f>
        <v>4594</v>
      </c>
      <c r="E191" s="26">
        <f>SUM(E189:E190)</f>
        <v>0</v>
      </c>
    </row>
    <row r="192" spans="1:5" s="15" customFormat="1" ht="15.75" customHeight="1">
      <c r="A192" s="19" t="s">
        <v>104</v>
      </c>
      <c r="B192" s="19" t="s">
        <v>881</v>
      </c>
      <c r="C192" s="20" t="s">
        <v>987</v>
      </c>
      <c r="D192" s="21"/>
      <c r="E192" s="21"/>
    </row>
    <row r="193" spans="1:5" s="15" customFormat="1" ht="15.75" customHeight="1">
      <c r="A193" s="19" t="s">
        <v>104</v>
      </c>
      <c r="B193" s="19" t="s">
        <v>881</v>
      </c>
      <c r="C193" s="20" t="s">
        <v>987</v>
      </c>
      <c r="D193" s="21"/>
      <c r="E193" s="21"/>
    </row>
    <row r="194" spans="1:5" s="15" customFormat="1" ht="19.5" customHeight="1">
      <c r="A194" s="86" t="s">
        <v>107</v>
      </c>
      <c r="B194" s="87" t="s">
        <v>881</v>
      </c>
      <c r="C194" s="25" t="s">
        <v>988</v>
      </c>
      <c r="D194" s="25">
        <f>SUM(D192:D193)</f>
        <v>0</v>
      </c>
      <c r="E194" s="26">
        <f>SUM(E192:E193)</f>
        <v>0</v>
      </c>
    </row>
    <row r="195" spans="1:5" s="15" customFormat="1" ht="6.75" customHeight="1">
      <c r="A195" s="116"/>
      <c r="B195" s="117"/>
      <c r="C195" s="118"/>
      <c r="D195" s="119"/>
      <c r="E195" s="119"/>
    </row>
    <row r="196" spans="1:5" s="15" customFormat="1" ht="15.75" customHeight="1">
      <c r="A196" s="19" t="s">
        <v>104</v>
      </c>
      <c r="B196" s="19" t="s">
        <v>989</v>
      </c>
      <c r="C196" s="20" t="s">
        <v>990</v>
      </c>
      <c r="D196" s="21"/>
      <c r="E196" s="21"/>
    </row>
    <row r="197" spans="1:5" s="15" customFormat="1" ht="19.5" customHeight="1">
      <c r="A197" s="86" t="s">
        <v>107</v>
      </c>
      <c r="B197" s="87" t="s">
        <v>989</v>
      </c>
      <c r="C197" s="25" t="s">
        <v>990</v>
      </c>
      <c r="D197" s="25">
        <f>SUM(D196:D196)</f>
        <v>0</v>
      </c>
      <c r="E197" s="26">
        <f>SUM(E196:E196)</f>
        <v>0</v>
      </c>
    </row>
    <row r="198" spans="1:5" s="15" customFormat="1" ht="15.75" customHeight="1">
      <c r="A198" s="19" t="s">
        <v>104</v>
      </c>
      <c r="B198" s="19" t="s">
        <v>992</v>
      </c>
      <c r="C198" s="20" t="s">
        <v>991</v>
      </c>
      <c r="D198" s="21"/>
      <c r="E198" s="21"/>
    </row>
    <row r="199" spans="1:5" s="15" customFormat="1" ht="19.5" customHeight="1">
      <c r="A199" s="86" t="s">
        <v>107</v>
      </c>
      <c r="B199" s="87" t="s">
        <v>989</v>
      </c>
      <c r="C199" s="25" t="s">
        <v>974</v>
      </c>
      <c r="D199" s="25">
        <f>SUM(D198:D198)</f>
        <v>0</v>
      </c>
      <c r="E199" s="26">
        <f>SUM(E198:E198)</f>
        <v>0</v>
      </c>
    </row>
    <row r="200" spans="1:5" s="15" customFormat="1" ht="15.75" customHeight="1">
      <c r="A200" s="19" t="s">
        <v>104</v>
      </c>
      <c r="B200" s="19" t="s">
        <v>992</v>
      </c>
      <c r="C200" s="20" t="s">
        <v>974</v>
      </c>
      <c r="D200" s="21">
        <v>820.7</v>
      </c>
      <c r="E200" s="21">
        <v>45</v>
      </c>
    </row>
    <row r="201" spans="1:5" s="15" customFormat="1" ht="19.5" customHeight="1">
      <c r="A201" s="86" t="s">
        <v>107</v>
      </c>
      <c r="B201" s="87" t="s">
        <v>992</v>
      </c>
      <c r="C201" s="25" t="s">
        <v>974</v>
      </c>
      <c r="D201" s="25">
        <f>SUM(D200:D200)</f>
        <v>820.7</v>
      </c>
      <c r="E201" s="26">
        <f>SUM(E200:E200)</f>
        <v>45</v>
      </c>
    </row>
    <row r="202" spans="1:5" s="15" customFormat="1" ht="15.75" customHeight="1">
      <c r="A202" s="19" t="s">
        <v>104</v>
      </c>
      <c r="B202" s="19" t="s">
        <v>992</v>
      </c>
      <c r="C202" s="20" t="s">
        <v>976</v>
      </c>
      <c r="D202" s="21"/>
      <c r="E202" s="21"/>
    </row>
    <row r="203" spans="1:5" s="15" customFormat="1" ht="19.5" customHeight="1">
      <c r="A203" s="86" t="s">
        <v>107</v>
      </c>
      <c r="B203" s="87" t="s">
        <v>992</v>
      </c>
      <c r="C203" s="25" t="s">
        <v>976</v>
      </c>
      <c r="D203" s="25">
        <f>SUM(D202:D202)</f>
        <v>0</v>
      </c>
      <c r="E203" s="26">
        <f>SUM(E202:E202)</f>
        <v>0</v>
      </c>
    </row>
    <row r="204" spans="1:5" s="15" customFormat="1" ht="15.75" customHeight="1">
      <c r="A204" s="19" t="s">
        <v>104</v>
      </c>
      <c r="B204" s="19" t="s">
        <v>992</v>
      </c>
      <c r="C204" s="20" t="s">
        <v>978</v>
      </c>
      <c r="D204" s="21"/>
      <c r="E204" s="21"/>
    </row>
    <row r="205" spans="1:5" s="15" customFormat="1" ht="15.75" customHeight="1">
      <c r="A205" s="19" t="s">
        <v>104</v>
      </c>
      <c r="B205" s="19" t="s">
        <v>992</v>
      </c>
      <c r="C205" s="20" t="s">
        <v>978</v>
      </c>
      <c r="D205" s="21"/>
      <c r="E205" s="21"/>
    </row>
    <row r="206" spans="1:5" s="15" customFormat="1" ht="19.5" customHeight="1">
      <c r="A206" s="86" t="s">
        <v>107</v>
      </c>
      <c r="B206" s="87" t="s">
        <v>992</v>
      </c>
      <c r="C206" s="25" t="s">
        <v>978</v>
      </c>
      <c r="D206" s="25">
        <f>SUM(D204:D205)</f>
        <v>0</v>
      </c>
      <c r="E206" s="26">
        <f>SUM(E204:E205)</f>
        <v>0</v>
      </c>
    </row>
    <row r="207" spans="1:5" s="15" customFormat="1" ht="15.75" customHeight="1">
      <c r="A207" s="19" t="s">
        <v>104</v>
      </c>
      <c r="B207" s="19" t="s">
        <v>992</v>
      </c>
      <c r="C207" s="20" t="s">
        <v>983</v>
      </c>
      <c r="D207" s="21"/>
      <c r="E207" s="21"/>
    </row>
    <row r="208" spans="1:5" s="15" customFormat="1" ht="19.5" customHeight="1">
      <c r="A208" s="86" t="s">
        <v>107</v>
      </c>
      <c r="B208" s="87" t="s">
        <v>989</v>
      </c>
      <c r="C208" s="25" t="s">
        <v>983</v>
      </c>
      <c r="D208" s="25">
        <f>SUM(D207:D207)</f>
        <v>0</v>
      </c>
      <c r="E208" s="26">
        <f>SUM(E207:E207)</f>
        <v>0</v>
      </c>
    </row>
    <row r="209" spans="1:5" s="15" customFormat="1" ht="9.75" customHeight="1">
      <c r="A209" s="28"/>
      <c r="B209" s="29"/>
      <c r="C209" s="30"/>
      <c r="D209" s="31"/>
      <c r="E209" s="31"/>
    </row>
    <row r="210" spans="1:5" s="15" customFormat="1" ht="15.75" customHeight="1">
      <c r="A210" s="19" t="s">
        <v>104</v>
      </c>
      <c r="B210" s="19" t="s">
        <v>993</v>
      </c>
      <c r="C210" s="20" t="s">
        <v>994</v>
      </c>
      <c r="D210" s="21"/>
      <c r="E210" s="21"/>
    </row>
    <row r="211" spans="1:5" s="15" customFormat="1" ht="19.5" customHeight="1">
      <c r="A211" s="86" t="s">
        <v>107</v>
      </c>
      <c r="B211" s="87" t="s">
        <v>995</v>
      </c>
      <c r="C211" s="25" t="s">
        <v>994</v>
      </c>
      <c r="D211" s="25">
        <f>SUM(D210:D210)</f>
        <v>0</v>
      </c>
      <c r="E211" s="26">
        <f>SUM(E210:E210)</f>
        <v>0</v>
      </c>
    </row>
    <row r="212" spans="1:5" s="15" customFormat="1" ht="15.75" customHeight="1">
      <c r="A212" s="19" t="s">
        <v>104</v>
      </c>
      <c r="B212" s="19" t="s">
        <v>993</v>
      </c>
      <c r="C212" s="20" t="s">
        <v>1010</v>
      </c>
      <c r="D212" s="21"/>
      <c r="E212" s="21"/>
    </row>
    <row r="213" spans="1:5" s="15" customFormat="1" ht="19.5" customHeight="1">
      <c r="A213" s="86" t="s">
        <v>107</v>
      </c>
      <c r="B213" s="87" t="s">
        <v>995</v>
      </c>
      <c r="C213" s="25" t="s">
        <v>1010</v>
      </c>
      <c r="D213" s="25">
        <f>SUM(D212:D212)</f>
        <v>0</v>
      </c>
      <c r="E213" s="26">
        <f>SUM(E212:E212)</f>
        <v>0</v>
      </c>
    </row>
    <row r="214" spans="1:5" s="15" customFormat="1" ht="15.75" customHeight="1">
      <c r="A214" s="19" t="s">
        <v>104</v>
      </c>
      <c r="B214" s="19" t="s">
        <v>993</v>
      </c>
      <c r="C214" s="20" t="s">
        <v>990</v>
      </c>
      <c r="D214" s="21">
        <v>13.8</v>
      </c>
      <c r="E214" s="21">
        <v>1</v>
      </c>
    </row>
    <row r="215" spans="1:5" s="15" customFormat="1" ht="19.5" customHeight="1">
      <c r="A215" s="86" t="s">
        <v>107</v>
      </c>
      <c r="B215" s="87" t="s">
        <v>995</v>
      </c>
      <c r="C215" s="25" t="s">
        <v>990</v>
      </c>
      <c r="D215" s="25">
        <f>SUM(D214:D214)</f>
        <v>13.8</v>
      </c>
      <c r="E215" s="26">
        <f>SUM(E214:E214)</f>
        <v>1</v>
      </c>
    </row>
    <row r="216" spans="1:5" s="15" customFormat="1" ht="15.75" customHeight="1">
      <c r="A216" s="19" t="s">
        <v>104</v>
      </c>
      <c r="B216" s="19" t="s">
        <v>993</v>
      </c>
      <c r="C216" s="20" t="s">
        <v>974</v>
      </c>
      <c r="D216" s="21"/>
      <c r="E216" s="21"/>
    </row>
    <row r="217" spans="1:5" s="15" customFormat="1" ht="15.75" customHeight="1">
      <c r="A217" s="19" t="s">
        <v>104</v>
      </c>
      <c r="B217" s="19" t="s">
        <v>993</v>
      </c>
      <c r="C217" s="20" t="s">
        <v>974</v>
      </c>
      <c r="D217" s="21">
        <v>18.5</v>
      </c>
      <c r="E217" s="21">
        <v>1</v>
      </c>
    </row>
    <row r="218" spans="1:5" s="15" customFormat="1" ht="19.5" customHeight="1">
      <c r="A218" s="86" t="s">
        <v>107</v>
      </c>
      <c r="B218" s="87" t="s">
        <v>995</v>
      </c>
      <c r="C218" s="25" t="s">
        <v>974</v>
      </c>
      <c r="D218" s="25">
        <f>SUM(D216:D216)</f>
        <v>0</v>
      </c>
      <c r="E218" s="26">
        <f>SUM(E216:E216)</f>
        <v>0</v>
      </c>
    </row>
    <row r="219" spans="1:5" s="15" customFormat="1" ht="15.75" customHeight="1">
      <c r="A219" s="19" t="s">
        <v>104</v>
      </c>
      <c r="B219" s="19" t="s">
        <v>993</v>
      </c>
      <c r="C219" s="20" t="s">
        <v>976</v>
      </c>
      <c r="D219" s="21"/>
      <c r="E219" s="21"/>
    </row>
    <row r="220" spans="1:5" s="15" customFormat="1" ht="19.5" customHeight="1">
      <c r="A220" s="86" t="s">
        <v>107</v>
      </c>
      <c r="B220" s="87" t="s">
        <v>995</v>
      </c>
      <c r="C220" s="25" t="s">
        <v>976</v>
      </c>
      <c r="D220" s="25">
        <f>SUM(D219:D219)</f>
        <v>0</v>
      </c>
      <c r="E220" s="26">
        <f>SUM(E219:E219)</f>
        <v>0</v>
      </c>
    </row>
    <row r="221" spans="1:5" s="15" customFormat="1" ht="15.75" customHeight="1">
      <c r="A221" s="19" t="s">
        <v>104</v>
      </c>
      <c r="B221" s="19" t="s">
        <v>993</v>
      </c>
      <c r="C221" s="20" t="s">
        <v>722</v>
      </c>
      <c r="D221" s="21"/>
      <c r="E221" s="21"/>
    </row>
    <row r="222" spans="1:5" s="15" customFormat="1" ht="15.75" customHeight="1">
      <c r="A222" s="19" t="s">
        <v>104</v>
      </c>
      <c r="B222" s="19" t="s">
        <v>993</v>
      </c>
      <c r="C222" s="20" t="s">
        <v>978</v>
      </c>
      <c r="D222" s="21"/>
      <c r="E222" s="21"/>
    </row>
    <row r="223" spans="1:5" s="15" customFormat="1" ht="19.5" customHeight="1">
      <c r="A223" s="86" t="s">
        <v>107</v>
      </c>
      <c r="B223" s="87" t="s">
        <v>995</v>
      </c>
      <c r="C223" s="25" t="s">
        <v>978</v>
      </c>
      <c r="D223" s="25">
        <f>SUM(D221:D222)</f>
        <v>0</v>
      </c>
      <c r="E223" s="26">
        <f>SUM(E221:E222)</f>
        <v>0</v>
      </c>
    </row>
    <row r="224" spans="1:5" s="15" customFormat="1" ht="15.75" customHeight="1">
      <c r="A224" s="19" t="s">
        <v>104</v>
      </c>
      <c r="B224" s="19" t="s">
        <v>993</v>
      </c>
      <c r="C224" s="20" t="s">
        <v>984</v>
      </c>
      <c r="D224" s="21"/>
      <c r="E224" s="21"/>
    </row>
    <row r="225" spans="1:5" s="15" customFormat="1" ht="19.5" customHeight="1">
      <c r="A225" s="86" t="s">
        <v>107</v>
      </c>
      <c r="B225" s="87" t="s">
        <v>995</v>
      </c>
      <c r="C225" s="25" t="s">
        <v>984</v>
      </c>
      <c r="D225" s="25">
        <f>SUM(D224:D224)</f>
        <v>0</v>
      </c>
      <c r="E225" s="26">
        <f>SUM(E224:E224)</f>
        <v>0</v>
      </c>
    </row>
    <row r="226" spans="1:5" s="15" customFormat="1" ht="15.75" customHeight="1">
      <c r="A226" s="19" t="s">
        <v>104</v>
      </c>
      <c r="B226" s="19" t="s">
        <v>995</v>
      </c>
      <c r="C226" s="20" t="s">
        <v>996</v>
      </c>
      <c r="D226" s="21"/>
      <c r="E226" s="21"/>
    </row>
    <row r="227" spans="1:5" s="15" customFormat="1" ht="15.75" customHeight="1">
      <c r="A227" s="19" t="s">
        <v>104</v>
      </c>
      <c r="B227" s="19" t="s">
        <v>995</v>
      </c>
      <c r="C227" s="20" t="s">
        <v>997</v>
      </c>
      <c r="D227" s="21"/>
      <c r="E227" s="21"/>
    </row>
    <row r="228" spans="1:5" s="15" customFormat="1" ht="19.5" customHeight="1">
      <c r="A228" s="86" t="s">
        <v>107</v>
      </c>
      <c r="B228" s="87" t="s">
        <v>995</v>
      </c>
      <c r="C228" s="25" t="s">
        <v>996</v>
      </c>
      <c r="D228" s="25">
        <f>SUM(D226:D227)</f>
        <v>0</v>
      </c>
      <c r="E228" s="26">
        <f>SUM(E226:E227)</f>
        <v>0</v>
      </c>
    </row>
    <row r="229" spans="1:5" s="15" customFormat="1" ht="15.75" customHeight="1">
      <c r="A229" s="19" t="s">
        <v>104</v>
      </c>
      <c r="B229" s="19" t="s">
        <v>993</v>
      </c>
      <c r="C229" s="20">
        <v>10</v>
      </c>
      <c r="D229" s="21"/>
      <c r="E229" s="21"/>
    </row>
    <row r="230" spans="1:5" s="15" customFormat="1" ht="19.5" customHeight="1">
      <c r="A230" s="86" t="s">
        <v>107</v>
      </c>
      <c r="B230" s="87" t="s">
        <v>995</v>
      </c>
      <c r="C230" s="25" t="s">
        <v>256</v>
      </c>
      <c r="D230" s="25">
        <f>SUM(D229:D229)</f>
        <v>0</v>
      </c>
      <c r="E230" s="26">
        <f>SUM(E229:E229)</f>
        <v>0</v>
      </c>
    </row>
    <row r="231" spans="1:5" s="15" customFormat="1" ht="9.75" customHeight="1">
      <c r="A231" s="28"/>
      <c r="B231" s="29"/>
      <c r="C231" s="30"/>
      <c r="D231" s="31"/>
      <c r="E231" s="31"/>
    </row>
    <row r="232" spans="1:5" s="15" customFormat="1" ht="15.75" customHeight="1">
      <c r="A232" s="19" t="s">
        <v>104</v>
      </c>
      <c r="B232" s="19" t="s">
        <v>886</v>
      </c>
      <c r="C232" s="20" t="s">
        <v>914</v>
      </c>
      <c r="D232" s="21">
        <v>14.9</v>
      </c>
      <c r="E232" s="21">
        <v>1</v>
      </c>
    </row>
    <row r="233" spans="1:5" s="15" customFormat="1" ht="19.5" customHeight="1">
      <c r="A233" s="86" t="s">
        <v>107</v>
      </c>
      <c r="B233" s="87" t="s">
        <v>886</v>
      </c>
      <c r="C233" s="25" t="s">
        <v>914</v>
      </c>
      <c r="D233" s="25">
        <f>SUM(D232:D232)</f>
        <v>14.9</v>
      </c>
      <c r="E233" s="26">
        <f>SUM(E232:E232)</f>
        <v>1</v>
      </c>
    </row>
    <row r="234" spans="1:5" s="15" customFormat="1" ht="15.75" customHeight="1">
      <c r="A234" s="19" t="s">
        <v>104</v>
      </c>
      <c r="B234" s="19" t="s">
        <v>886</v>
      </c>
      <c r="C234" s="20" t="s">
        <v>998</v>
      </c>
      <c r="D234" s="21">
        <v>416.8</v>
      </c>
      <c r="E234" s="21">
        <v>47</v>
      </c>
    </row>
    <row r="235" spans="1:5" s="15" customFormat="1" ht="19.5" customHeight="1">
      <c r="A235" s="86" t="s">
        <v>107</v>
      </c>
      <c r="B235" s="87" t="s">
        <v>886</v>
      </c>
      <c r="C235" s="25" t="s">
        <v>998</v>
      </c>
      <c r="D235" s="25">
        <f>SUM(D234:D234)</f>
        <v>416.8</v>
      </c>
      <c r="E235" s="26">
        <f>SUM(E234:E234)</f>
        <v>47</v>
      </c>
    </row>
    <row r="236" spans="1:5" s="15" customFormat="1" ht="15.75" customHeight="1">
      <c r="A236" s="19" t="s">
        <v>104</v>
      </c>
      <c r="B236" s="19" t="s">
        <v>886</v>
      </c>
      <c r="C236" s="20" t="s">
        <v>990</v>
      </c>
      <c r="D236" s="21"/>
      <c r="E236" s="21"/>
    </row>
    <row r="237" spans="1:5" s="15" customFormat="1" ht="15.75" customHeight="1">
      <c r="A237" s="19" t="s">
        <v>104</v>
      </c>
      <c r="B237" s="19" t="s">
        <v>886</v>
      </c>
      <c r="C237" s="20" t="s">
        <v>990</v>
      </c>
      <c r="D237" s="21"/>
      <c r="E237" s="21"/>
    </row>
    <row r="238" spans="1:5" s="15" customFormat="1" ht="19.5" customHeight="1">
      <c r="A238" s="86" t="s">
        <v>107</v>
      </c>
      <c r="B238" s="87" t="s">
        <v>886</v>
      </c>
      <c r="C238" s="25" t="s">
        <v>990</v>
      </c>
      <c r="D238" s="25">
        <f>SUM(D236:D237)</f>
        <v>0</v>
      </c>
      <c r="E238" s="26">
        <f>SUM(E236:E237)</f>
        <v>0</v>
      </c>
    </row>
    <row r="239" spans="1:5" s="15" customFormat="1" ht="15.75" customHeight="1">
      <c r="A239" s="19" t="s">
        <v>104</v>
      </c>
      <c r="B239" s="19" t="s">
        <v>886</v>
      </c>
      <c r="C239" s="20" t="s">
        <v>999</v>
      </c>
      <c r="D239" s="21"/>
      <c r="E239" s="21"/>
    </row>
    <row r="240" spans="1:5" s="15" customFormat="1" ht="19.5" customHeight="1">
      <c r="A240" s="86" t="s">
        <v>107</v>
      </c>
      <c r="B240" s="87" t="s">
        <v>886</v>
      </c>
      <c r="C240" s="25" t="s">
        <v>999</v>
      </c>
      <c r="D240" s="25">
        <f>SUM(D239:D239)</f>
        <v>0</v>
      </c>
      <c r="E240" s="26">
        <f>SUM(E239:E239)</f>
        <v>0</v>
      </c>
    </row>
    <row r="241" spans="1:5" s="15" customFormat="1" ht="15.75" customHeight="1">
      <c r="A241" s="19" t="s">
        <v>104</v>
      </c>
      <c r="B241" s="19" t="s">
        <v>886</v>
      </c>
      <c r="C241" s="20" t="s">
        <v>1000</v>
      </c>
      <c r="D241" s="21"/>
      <c r="E241" s="21"/>
    </row>
    <row r="242" spans="1:5" s="15" customFormat="1" ht="15.75" customHeight="1">
      <c r="A242" s="19" t="s">
        <v>104</v>
      </c>
      <c r="B242" s="19" t="s">
        <v>886</v>
      </c>
      <c r="C242" s="20" t="s">
        <v>1000</v>
      </c>
      <c r="D242" s="21"/>
      <c r="E242" s="21"/>
    </row>
    <row r="243" spans="1:5" s="15" customFormat="1" ht="19.5" customHeight="1">
      <c r="A243" s="86" t="s">
        <v>107</v>
      </c>
      <c r="B243" s="87" t="s">
        <v>886</v>
      </c>
      <c r="C243" s="25" t="s">
        <v>1001</v>
      </c>
      <c r="D243" s="25">
        <f>SUM(D241:D242)</f>
        <v>0</v>
      </c>
      <c r="E243" s="26">
        <f>SUM(E241:E242)</f>
        <v>0</v>
      </c>
    </row>
    <row r="244" spans="1:5" s="15" customFormat="1" ht="15.75" customHeight="1">
      <c r="A244" s="19" t="s">
        <v>104</v>
      </c>
      <c r="B244" s="19" t="s">
        <v>886</v>
      </c>
      <c r="C244" s="20" t="s">
        <v>1002</v>
      </c>
      <c r="D244" s="21"/>
      <c r="E244" s="21"/>
    </row>
    <row r="245" spans="1:5" s="15" customFormat="1" ht="19.5" customHeight="1">
      <c r="A245" s="86" t="s">
        <v>107</v>
      </c>
      <c r="B245" s="87" t="s">
        <v>886</v>
      </c>
      <c r="C245" s="25" t="s">
        <v>1002</v>
      </c>
      <c r="D245" s="25">
        <f>SUM(D244:D244)</f>
        <v>0</v>
      </c>
      <c r="E245" s="26">
        <f>SUM(E244:E244)</f>
        <v>0</v>
      </c>
    </row>
    <row r="246" spans="1:5" s="15" customFormat="1" ht="15.75" customHeight="1">
      <c r="A246" s="19" t="s">
        <v>104</v>
      </c>
      <c r="B246" s="19" t="s">
        <v>886</v>
      </c>
      <c r="C246" s="20" t="s">
        <v>1003</v>
      </c>
      <c r="D246" s="21"/>
      <c r="E246" s="21"/>
    </row>
    <row r="247" spans="1:5" s="15" customFormat="1" ht="19.5" customHeight="1">
      <c r="A247" s="86" t="s">
        <v>107</v>
      </c>
      <c r="B247" s="87" t="s">
        <v>886</v>
      </c>
      <c r="C247" s="25" t="s">
        <v>1004</v>
      </c>
      <c r="D247" s="25">
        <f>SUM(D246:D246)</f>
        <v>0</v>
      </c>
      <c r="E247" s="26">
        <f>SUM(E246:E246)</f>
        <v>0</v>
      </c>
    </row>
    <row r="248" spans="1:5" s="15" customFormat="1" ht="15.75" customHeight="1">
      <c r="A248" s="19" t="s">
        <v>104</v>
      </c>
      <c r="B248" s="19" t="s">
        <v>886</v>
      </c>
      <c r="C248" s="20" t="s">
        <v>1005</v>
      </c>
      <c r="D248" s="21"/>
      <c r="E248" s="21"/>
    </row>
    <row r="249" spans="1:5" s="15" customFormat="1" ht="15.75" customHeight="1">
      <c r="A249" s="19" t="s">
        <v>104</v>
      </c>
      <c r="B249" s="19" t="s">
        <v>886</v>
      </c>
      <c r="C249" s="20" t="s">
        <v>1005</v>
      </c>
      <c r="D249" s="21"/>
      <c r="E249" s="21"/>
    </row>
    <row r="250" spans="1:5" s="15" customFormat="1" ht="19.5" customHeight="1">
      <c r="A250" s="86" t="s">
        <v>107</v>
      </c>
      <c r="B250" s="87" t="s">
        <v>886</v>
      </c>
      <c r="C250" s="25" t="s">
        <v>1005</v>
      </c>
      <c r="D250" s="25">
        <f>D248+D249</f>
        <v>0</v>
      </c>
      <c r="E250" s="26">
        <v>4</v>
      </c>
    </row>
    <row r="251" spans="1:5" s="15" customFormat="1" ht="15.75" customHeight="1">
      <c r="A251" s="19" t="s">
        <v>104</v>
      </c>
      <c r="B251" s="19" t="s">
        <v>886</v>
      </c>
      <c r="C251" s="20" t="s">
        <v>613</v>
      </c>
      <c r="D251" s="21"/>
      <c r="E251" s="21"/>
    </row>
    <row r="252" spans="1:5" s="15" customFormat="1" ht="15.75" customHeight="1">
      <c r="A252" s="19" t="s">
        <v>104</v>
      </c>
      <c r="B252" s="19" t="s">
        <v>886</v>
      </c>
      <c r="C252" s="20" t="s">
        <v>613</v>
      </c>
      <c r="D252" s="21"/>
      <c r="E252" s="21"/>
    </row>
    <row r="253" spans="1:5" s="15" customFormat="1" ht="19.5" customHeight="1">
      <c r="A253" s="86" t="s">
        <v>107</v>
      </c>
      <c r="B253" s="87" t="s">
        <v>886</v>
      </c>
      <c r="C253" s="25" t="s">
        <v>613</v>
      </c>
      <c r="D253" s="25">
        <f>SUM(D251:D252)</f>
        <v>0</v>
      </c>
      <c r="E253" s="26">
        <f>SUM(E251:E252)</f>
        <v>0</v>
      </c>
    </row>
    <row r="254" spans="1:5" s="15" customFormat="1" ht="15.75" customHeight="1">
      <c r="A254" s="19" t="s">
        <v>104</v>
      </c>
      <c r="B254" s="19" t="s">
        <v>886</v>
      </c>
      <c r="C254" s="20" t="s">
        <v>1006</v>
      </c>
      <c r="D254" s="21"/>
      <c r="E254" s="21"/>
    </row>
    <row r="255" spans="1:5" s="15" customFormat="1" ht="15.75" customHeight="1">
      <c r="A255" s="19" t="s">
        <v>104</v>
      </c>
      <c r="B255" s="19" t="s">
        <v>886</v>
      </c>
      <c r="C255" s="20" t="s">
        <v>1006</v>
      </c>
      <c r="D255" s="21"/>
      <c r="E255" s="21"/>
    </row>
    <row r="256" spans="1:5" s="15" customFormat="1" ht="19.5" customHeight="1">
      <c r="A256" s="86" t="s">
        <v>107</v>
      </c>
      <c r="B256" s="87" t="s">
        <v>886</v>
      </c>
      <c r="C256" s="25" t="s">
        <v>945</v>
      </c>
      <c r="D256" s="25">
        <f>SUM(D254:D255)</f>
        <v>0</v>
      </c>
      <c r="E256" s="26">
        <f>SUM(E254:E255)</f>
        <v>0</v>
      </c>
    </row>
    <row r="257" spans="1:5" s="15" customFormat="1" ht="15.75" customHeight="1">
      <c r="A257" s="19" t="s">
        <v>104</v>
      </c>
      <c r="B257" s="19" t="s">
        <v>886</v>
      </c>
      <c r="C257" s="20" t="s">
        <v>1007</v>
      </c>
      <c r="D257" s="21"/>
      <c r="E257" s="21"/>
    </row>
    <row r="258" spans="1:5" s="15" customFormat="1" ht="19.5" customHeight="1">
      <c r="A258" s="86" t="s">
        <v>107</v>
      </c>
      <c r="B258" s="87" t="s">
        <v>886</v>
      </c>
      <c r="C258" s="25" t="s">
        <v>1007</v>
      </c>
      <c r="D258" s="25">
        <f>SUM(D257:D257)</f>
        <v>0</v>
      </c>
      <c r="E258" s="26">
        <f>SUM(E257:E257)</f>
        <v>0</v>
      </c>
    </row>
    <row r="259" spans="1:5" s="15" customFormat="1" ht="10.5" customHeight="1">
      <c r="A259" s="28"/>
      <c r="B259" s="29"/>
      <c r="C259" s="30"/>
      <c r="D259" s="31"/>
      <c r="E259" s="31"/>
    </row>
    <row r="260" spans="1:5" s="15" customFormat="1" ht="15.75" customHeight="1">
      <c r="A260" s="19" t="s">
        <v>104</v>
      </c>
      <c r="B260" s="19" t="s">
        <v>1008</v>
      </c>
      <c r="C260" s="20" t="s">
        <v>961</v>
      </c>
      <c r="D260" s="21"/>
      <c r="E260" s="21"/>
    </row>
    <row r="261" spans="1:5" s="15" customFormat="1" ht="19.5" customHeight="1">
      <c r="A261" s="86" t="s">
        <v>107</v>
      </c>
      <c r="B261" s="87" t="s">
        <v>1008</v>
      </c>
      <c r="C261" s="25" t="s">
        <v>961</v>
      </c>
      <c r="D261" s="25">
        <f>SUM(D260)</f>
        <v>0</v>
      </c>
      <c r="E261" s="26">
        <f>SUM(E260)</f>
        <v>0</v>
      </c>
    </row>
    <row r="262" spans="1:5" s="15" customFormat="1" ht="15.75" customHeight="1">
      <c r="A262" s="19" t="s">
        <v>104</v>
      </c>
      <c r="B262" s="19" t="s">
        <v>1009</v>
      </c>
      <c r="C262" s="20" t="s">
        <v>994</v>
      </c>
      <c r="D262" s="21"/>
      <c r="E262" s="21"/>
    </row>
    <row r="263" spans="1:5" s="15" customFormat="1" ht="19.5" customHeight="1">
      <c r="A263" s="86" t="s">
        <v>107</v>
      </c>
      <c r="B263" s="87" t="s">
        <v>1009</v>
      </c>
      <c r="C263" s="25" t="s">
        <v>994</v>
      </c>
      <c r="D263" s="25">
        <f>SUM(D262)</f>
        <v>0</v>
      </c>
      <c r="E263" s="26">
        <f>SUM(E262)</f>
        <v>0</v>
      </c>
    </row>
    <row r="264" spans="1:5" s="15" customFormat="1" ht="15.75" customHeight="1">
      <c r="A264" s="19" t="s">
        <v>104</v>
      </c>
      <c r="B264" s="19" t="s">
        <v>1008</v>
      </c>
      <c r="C264" s="20" t="s">
        <v>998</v>
      </c>
      <c r="D264" s="21"/>
      <c r="E264" s="21"/>
    </row>
    <row r="265" spans="1:5" s="15" customFormat="1" ht="19.5" customHeight="1">
      <c r="A265" s="86" t="s">
        <v>107</v>
      </c>
      <c r="B265" s="87" t="s">
        <v>1008</v>
      </c>
      <c r="C265" s="25" t="s">
        <v>998</v>
      </c>
      <c r="D265" s="25">
        <f>SUM(D264:D264)</f>
        <v>0</v>
      </c>
      <c r="E265" s="26">
        <f>SUM(E264:E264)</f>
        <v>0</v>
      </c>
    </row>
    <row r="266" spans="1:5" s="15" customFormat="1" ht="15.75" customHeight="1">
      <c r="A266" s="19" t="s">
        <v>104</v>
      </c>
      <c r="B266" s="19" t="s">
        <v>1009</v>
      </c>
      <c r="C266" s="20" t="s">
        <v>998</v>
      </c>
      <c r="D266" s="21"/>
      <c r="E266" s="21"/>
    </row>
    <row r="267" spans="1:5" s="15" customFormat="1" ht="19.5" customHeight="1">
      <c r="A267" s="22" t="s">
        <v>107</v>
      </c>
      <c r="B267" s="23" t="s">
        <v>1009</v>
      </c>
      <c r="C267" s="25" t="s">
        <v>998</v>
      </c>
      <c r="D267" s="25">
        <f>SUM(D266:D266)</f>
        <v>0</v>
      </c>
      <c r="E267" s="26">
        <f>SUM(E266:E266)</f>
        <v>0</v>
      </c>
    </row>
    <row r="268" spans="1:5" s="15" customFormat="1" ht="15.75" customHeight="1">
      <c r="A268" s="19" t="s">
        <v>104</v>
      </c>
      <c r="B268" s="19" t="s">
        <v>1009</v>
      </c>
      <c r="C268" s="20" t="s">
        <v>1010</v>
      </c>
      <c r="D268" s="21"/>
      <c r="E268" s="21"/>
    </row>
    <row r="269" spans="1:5" s="15" customFormat="1" ht="19.5" customHeight="1">
      <c r="A269" s="22" t="s">
        <v>107</v>
      </c>
      <c r="B269" s="23" t="s">
        <v>1009</v>
      </c>
      <c r="C269" s="24" t="s">
        <v>1010</v>
      </c>
      <c r="D269" s="25">
        <f>SUM(D268:D268)</f>
        <v>0</v>
      </c>
      <c r="E269" s="26">
        <f>SUM(E268:E268)</f>
        <v>0</v>
      </c>
    </row>
    <row r="270" spans="1:5" s="15" customFormat="1" ht="15.75" customHeight="1">
      <c r="A270" s="19" t="s">
        <v>104</v>
      </c>
      <c r="B270" s="19" t="s">
        <v>1009</v>
      </c>
      <c r="C270" s="20" t="s">
        <v>990</v>
      </c>
      <c r="D270" s="21">
        <v>40.2</v>
      </c>
      <c r="E270" s="21">
        <v>3</v>
      </c>
    </row>
    <row r="271" spans="1:5" s="15" customFormat="1" ht="15.75" customHeight="1">
      <c r="A271" s="19" t="s">
        <v>104</v>
      </c>
      <c r="B271" s="19" t="s">
        <v>1009</v>
      </c>
      <c r="C271" s="20" t="s">
        <v>990</v>
      </c>
      <c r="D271" s="21">
        <v>390.8</v>
      </c>
      <c r="E271" s="21">
        <v>30</v>
      </c>
    </row>
    <row r="272" spans="1:5" s="15" customFormat="1" ht="15.75" customHeight="1">
      <c r="A272" s="19" t="s">
        <v>104</v>
      </c>
      <c r="B272" s="19" t="s">
        <v>1009</v>
      </c>
      <c r="C272" s="20" t="s">
        <v>990</v>
      </c>
      <c r="D272" s="21"/>
      <c r="E272" s="21"/>
    </row>
    <row r="273" spans="1:5" s="15" customFormat="1" ht="19.5" customHeight="1">
      <c r="A273" s="86" t="s">
        <v>107</v>
      </c>
      <c r="B273" s="87" t="s">
        <v>1009</v>
      </c>
      <c r="C273" s="25" t="s">
        <v>990</v>
      </c>
      <c r="D273" s="25">
        <f>SUM(D270:D272)</f>
        <v>431</v>
      </c>
      <c r="E273" s="26">
        <f>SUM(E270:E272)</f>
        <v>33</v>
      </c>
    </row>
    <row r="274" spans="1:5" s="15" customFormat="1" ht="15.75" customHeight="1">
      <c r="A274" s="19" t="s">
        <v>104</v>
      </c>
      <c r="B274" s="19" t="s">
        <v>1009</v>
      </c>
      <c r="C274" s="20" t="s">
        <v>974</v>
      </c>
      <c r="D274" s="21">
        <v>1011</v>
      </c>
      <c r="E274" s="21">
        <v>57</v>
      </c>
    </row>
    <row r="275" spans="1:5" s="15" customFormat="1" ht="15.75" customHeight="1">
      <c r="A275" s="19" t="s">
        <v>104</v>
      </c>
      <c r="B275" s="19" t="s">
        <v>1009</v>
      </c>
      <c r="C275" s="20" t="s">
        <v>974</v>
      </c>
      <c r="D275" s="21">
        <v>35.4</v>
      </c>
      <c r="E275" s="21">
        <v>2</v>
      </c>
    </row>
    <row r="276" spans="1:5" s="15" customFormat="1" ht="15.75" customHeight="1">
      <c r="A276" s="19" t="s">
        <v>104</v>
      </c>
      <c r="B276" s="19" t="s">
        <v>1009</v>
      </c>
      <c r="C276" s="20" t="s">
        <v>974</v>
      </c>
      <c r="D276" s="21"/>
      <c r="E276" s="21"/>
    </row>
    <row r="277" spans="1:5" s="15" customFormat="1" ht="15.75" customHeight="1">
      <c r="A277" s="19" t="s">
        <v>104</v>
      </c>
      <c r="B277" s="19" t="s">
        <v>1009</v>
      </c>
      <c r="C277" s="20" t="s">
        <v>974</v>
      </c>
      <c r="D277" s="21"/>
      <c r="E277" s="21"/>
    </row>
    <row r="278" spans="1:5" s="15" customFormat="1" ht="19.5" customHeight="1">
      <c r="A278" s="86" t="s">
        <v>107</v>
      </c>
      <c r="B278" s="87" t="s">
        <v>1009</v>
      </c>
      <c r="C278" s="25" t="s">
        <v>974</v>
      </c>
      <c r="D278" s="25">
        <f>D274+D275+D276+D277</f>
        <v>1046.4</v>
      </c>
      <c r="E278" s="26">
        <f>E274+E275+E276+E277</f>
        <v>59</v>
      </c>
    </row>
    <row r="279" spans="1:5" s="15" customFormat="1" ht="15.75" customHeight="1">
      <c r="A279" s="19" t="s">
        <v>104</v>
      </c>
      <c r="B279" s="19" t="s">
        <v>1009</v>
      </c>
      <c r="C279" s="20" t="s">
        <v>1011</v>
      </c>
      <c r="D279" s="21"/>
      <c r="E279" s="21"/>
    </row>
    <row r="280" spans="1:5" s="15" customFormat="1" ht="19.5" customHeight="1">
      <c r="A280" s="86" t="s">
        <v>107</v>
      </c>
      <c r="B280" s="87" t="s">
        <v>1009</v>
      </c>
      <c r="C280" s="25" t="s">
        <v>1011</v>
      </c>
      <c r="D280" s="25">
        <f>SUM(D279)</f>
        <v>0</v>
      </c>
      <c r="E280" s="26">
        <f>SUM(E279)</f>
        <v>0</v>
      </c>
    </row>
    <row r="281" spans="1:5" s="15" customFormat="1" ht="15.75" customHeight="1">
      <c r="A281" s="19" t="s">
        <v>104</v>
      </c>
      <c r="B281" s="19" t="s">
        <v>1009</v>
      </c>
      <c r="C281" s="20" t="s">
        <v>976</v>
      </c>
      <c r="D281" s="21"/>
      <c r="E281" s="21"/>
    </row>
    <row r="282" spans="1:5" s="15" customFormat="1" ht="19.5" customHeight="1">
      <c r="A282" s="86" t="s">
        <v>107</v>
      </c>
      <c r="B282" s="87" t="s">
        <v>1009</v>
      </c>
      <c r="C282" s="25" t="s">
        <v>976</v>
      </c>
      <c r="D282" s="25">
        <f>SUM(D281)</f>
        <v>0</v>
      </c>
      <c r="E282" s="26">
        <f>SUM(E281)</f>
        <v>0</v>
      </c>
    </row>
    <row r="283" spans="1:5" s="15" customFormat="1" ht="15.75" customHeight="1">
      <c r="A283" s="19" t="s">
        <v>104</v>
      </c>
      <c r="B283" s="19" t="s">
        <v>1009</v>
      </c>
      <c r="C283" s="20" t="s">
        <v>978</v>
      </c>
      <c r="D283" s="21">
        <v>807.4</v>
      </c>
      <c r="E283" s="21">
        <v>30</v>
      </c>
    </row>
    <row r="284" spans="1:5" s="15" customFormat="1" ht="15.75" customHeight="1">
      <c r="A284" s="19" t="s">
        <v>104</v>
      </c>
      <c r="B284" s="19" t="s">
        <v>1009</v>
      </c>
      <c r="C284" s="20" t="s">
        <v>978</v>
      </c>
      <c r="D284" s="21">
        <v>110.2</v>
      </c>
      <c r="E284" s="21">
        <v>4</v>
      </c>
    </row>
    <row r="285" spans="1:5" s="15" customFormat="1" ht="15.75" customHeight="1">
      <c r="A285" s="19" t="s">
        <v>104</v>
      </c>
      <c r="B285" s="19" t="s">
        <v>1009</v>
      </c>
      <c r="C285" s="20" t="s">
        <v>978</v>
      </c>
      <c r="D285" s="21">
        <v>1118.06</v>
      </c>
      <c r="E285" s="21">
        <v>41</v>
      </c>
    </row>
    <row r="286" spans="1:5" s="15" customFormat="1" ht="15.75" customHeight="1">
      <c r="A286" s="19"/>
      <c r="B286" s="19" t="s">
        <v>1009</v>
      </c>
      <c r="C286" s="20" t="s">
        <v>978</v>
      </c>
      <c r="D286" s="21"/>
      <c r="E286" s="21"/>
    </row>
    <row r="287" spans="1:5" s="15" customFormat="1" ht="14.25" customHeight="1">
      <c r="A287" s="19" t="s">
        <v>104</v>
      </c>
      <c r="B287" s="19" t="s">
        <v>1009</v>
      </c>
      <c r="C287" s="20" t="s">
        <v>978</v>
      </c>
      <c r="D287" s="21"/>
      <c r="E287" s="21"/>
    </row>
    <row r="288" spans="1:5" s="15" customFormat="1" ht="15.75" customHeight="1">
      <c r="A288" s="19" t="s">
        <v>104</v>
      </c>
      <c r="B288" s="19" t="s">
        <v>1009</v>
      </c>
      <c r="C288" s="20" t="s">
        <v>978</v>
      </c>
      <c r="D288" s="21"/>
      <c r="E288" s="21"/>
    </row>
    <row r="289" spans="1:5" s="15" customFormat="1" ht="19.5" customHeight="1">
      <c r="A289" s="86" t="s">
        <v>107</v>
      </c>
      <c r="B289" s="87" t="s">
        <v>1009</v>
      </c>
      <c r="C289" s="25" t="s">
        <v>978</v>
      </c>
      <c r="D289" s="25">
        <f>D283+D284+D285+D287+D288</f>
        <v>2035.6599999999999</v>
      </c>
      <c r="E289" s="26">
        <f>E283+E284+E285+E287+E288</f>
        <v>75</v>
      </c>
    </row>
    <row r="290" spans="1:5" s="15" customFormat="1" ht="15.75" customHeight="1">
      <c r="A290" s="19" t="s">
        <v>104</v>
      </c>
      <c r="B290" s="19" t="s">
        <v>1009</v>
      </c>
      <c r="C290" s="20" t="s">
        <v>981</v>
      </c>
      <c r="D290" s="21"/>
      <c r="E290" s="21"/>
    </row>
    <row r="291" spans="1:5" s="15" customFormat="1" ht="15.75" customHeight="1">
      <c r="A291" s="19" t="s">
        <v>104</v>
      </c>
      <c r="B291" s="19" t="s">
        <v>1009</v>
      </c>
      <c r="C291" s="20" t="s">
        <v>981</v>
      </c>
      <c r="D291" s="21"/>
      <c r="E291" s="21"/>
    </row>
    <row r="292" spans="1:5" s="15" customFormat="1" ht="19.5" customHeight="1">
      <c r="A292" s="86" t="s">
        <v>107</v>
      </c>
      <c r="B292" s="87" t="s">
        <v>1009</v>
      </c>
      <c r="C292" s="25" t="s">
        <v>981</v>
      </c>
      <c r="D292" s="25">
        <f>SUM(D290:D291)</f>
        <v>0</v>
      </c>
      <c r="E292" s="26">
        <f>SUM(E290:E291)</f>
        <v>0</v>
      </c>
    </row>
    <row r="293" spans="1:5" s="15" customFormat="1" ht="15.75" customHeight="1">
      <c r="A293" s="19" t="s">
        <v>104</v>
      </c>
      <c r="B293" s="19" t="s">
        <v>1009</v>
      </c>
      <c r="C293" s="20" t="s">
        <v>983</v>
      </c>
      <c r="D293" s="21">
        <v>328.5</v>
      </c>
      <c r="E293" s="21">
        <v>9</v>
      </c>
    </row>
    <row r="294" spans="1:5" s="15" customFormat="1" ht="15.75" customHeight="1">
      <c r="A294" s="19" t="s">
        <v>104</v>
      </c>
      <c r="B294" s="19" t="s">
        <v>1009</v>
      </c>
      <c r="C294" s="20" t="s">
        <v>983</v>
      </c>
      <c r="D294" s="21"/>
      <c r="E294" s="21"/>
    </row>
    <row r="295" spans="1:5" s="15" customFormat="1" ht="15.75" customHeight="1">
      <c r="A295" s="19" t="s">
        <v>104</v>
      </c>
      <c r="B295" s="19" t="s">
        <v>1008</v>
      </c>
      <c r="C295" s="20" t="s">
        <v>983</v>
      </c>
      <c r="D295" s="21"/>
      <c r="E295" s="21"/>
    </row>
    <row r="296" spans="1:5" s="15" customFormat="1" ht="19.5" customHeight="1">
      <c r="A296" s="86" t="s">
        <v>107</v>
      </c>
      <c r="B296" s="87" t="s">
        <v>1009</v>
      </c>
      <c r="C296" s="25" t="s">
        <v>983</v>
      </c>
      <c r="D296" s="25">
        <f>SUM(D293:D295)</f>
        <v>328.5</v>
      </c>
      <c r="E296" s="26">
        <f>SUM(E293:E295)</f>
        <v>9</v>
      </c>
    </row>
    <row r="297" spans="1:5" s="15" customFormat="1" ht="15.75" customHeight="1">
      <c r="A297" s="19" t="s">
        <v>104</v>
      </c>
      <c r="B297" s="19" t="s">
        <v>1009</v>
      </c>
      <c r="C297" s="20" t="s">
        <v>984</v>
      </c>
      <c r="D297" s="21"/>
      <c r="E297" s="21"/>
    </row>
    <row r="298" spans="1:5" s="15" customFormat="1" ht="19.5" customHeight="1">
      <c r="A298" s="86" t="s">
        <v>107</v>
      </c>
      <c r="B298" s="87" t="s">
        <v>1009</v>
      </c>
      <c r="C298" s="25" t="s">
        <v>984</v>
      </c>
      <c r="D298" s="25">
        <f>SUM(D297)</f>
        <v>0</v>
      </c>
      <c r="E298" s="26">
        <f>SUM(E297)</f>
        <v>0</v>
      </c>
    </row>
    <row r="299" spans="1:5" s="15" customFormat="1" ht="15.75" customHeight="1">
      <c r="A299" s="19" t="s">
        <v>104</v>
      </c>
      <c r="B299" s="19" t="s">
        <v>1008</v>
      </c>
      <c r="C299" s="20" t="s">
        <v>984</v>
      </c>
      <c r="D299" s="21"/>
      <c r="E299" s="21"/>
    </row>
    <row r="300" spans="1:5" s="15" customFormat="1" ht="19.5" customHeight="1">
      <c r="A300" s="86" t="s">
        <v>107</v>
      </c>
      <c r="B300" s="87" t="s">
        <v>1008</v>
      </c>
      <c r="C300" s="25" t="s">
        <v>984</v>
      </c>
      <c r="D300" s="25">
        <f>SUM(D299)</f>
        <v>0</v>
      </c>
      <c r="E300" s="26">
        <f>SUM(E299)</f>
        <v>0</v>
      </c>
    </row>
    <row r="301" spans="1:5" s="15" customFormat="1" ht="15.75" customHeight="1">
      <c r="A301" s="19" t="s">
        <v>104</v>
      </c>
      <c r="B301" s="19" t="s">
        <v>1008</v>
      </c>
      <c r="C301" s="20" t="s">
        <v>996</v>
      </c>
      <c r="D301" s="21"/>
      <c r="E301" s="21"/>
    </row>
    <row r="302" spans="1:5" s="15" customFormat="1" ht="15.75" customHeight="1">
      <c r="A302" s="19" t="s">
        <v>104</v>
      </c>
      <c r="B302" s="19" t="s">
        <v>1009</v>
      </c>
      <c r="C302" s="20" t="s">
        <v>996</v>
      </c>
      <c r="D302" s="21">
        <v>57.5</v>
      </c>
      <c r="E302" s="21">
        <v>1</v>
      </c>
    </row>
    <row r="303" spans="1:5" s="15" customFormat="1" ht="19.5" customHeight="1">
      <c r="A303" s="86" t="s">
        <v>107</v>
      </c>
      <c r="B303" s="87" t="s">
        <v>1008</v>
      </c>
      <c r="C303" s="25" t="s">
        <v>996</v>
      </c>
      <c r="D303" s="25">
        <f>SUM(D301:D302)</f>
        <v>57.5</v>
      </c>
      <c r="E303" s="26">
        <f>SUM(E301:E302)</f>
        <v>1</v>
      </c>
    </row>
    <row r="304" spans="1:5" s="15" customFormat="1" ht="15.75" customHeight="1">
      <c r="A304" s="19" t="s">
        <v>104</v>
      </c>
      <c r="B304" s="19" t="s">
        <v>1009</v>
      </c>
      <c r="C304" s="20" t="s">
        <v>85</v>
      </c>
      <c r="D304" s="21">
        <v>30</v>
      </c>
      <c r="E304" s="21"/>
    </row>
    <row r="305" spans="1:5" s="15" customFormat="1" ht="15.75" customHeight="1">
      <c r="A305" s="19" t="s">
        <v>104</v>
      </c>
      <c r="B305" s="19" t="s">
        <v>1008</v>
      </c>
      <c r="C305" s="20" t="s">
        <v>1012</v>
      </c>
      <c r="D305" s="21">
        <v>70</v>
      </c>
      <c r="E305" s="21">
        <v>1</v>
      </c>
    </row>
    <row r="306" spans="1:5" s="15" customFormat="1" ht="19.5" customHeight="1">
      <c r="A306" s="86" t="s">
        <v>107</v>
      </c>
      <c r="B306" s="87" t="s">
        <v>1009</v>
      </c>
      <c r="C306" s="25" t="s">
        <v>1012</v>
      </c>
      <c r="D306" s="25">
        <f>SUM(D304:D305)</f>
        <v>100</v>
      </c>
      <c r="E306" s="26">
        <f>SUM(E304:E305)</f>
        <v>1</v>
      </c>
    </row>
    <row r="307" spans="1:5" s="15" customFormat="1" ht="15.75" customHeight="1">
      <c r="A307" s="19" t="s">
        <v>104</v>
      </c>
      <c r="B307" s="19" t="s">
        <v>1009</v>
      </c>
      <c r="C307" s="20" t="s">
        <v>1013</v>
      </c>
      <c r="D307" s="21">
        <v>287.4</v>
      </c>
      <c r="E307" s="21">
        <v>3</v>
      </c>
    </row>
    <row r="308" spans="1:5" s="15" customFormat="1" ht="19.5" customHeight="1">
      <c r="A308" s="86" t="s">
        <v>107</v>
      </c>
      <c r="B308" s="87" t="s">
        <v>1009</v>
      </c>
      <c r="C308" s="25" t="s">
        <v>1017</v>
      </c>
      <c r="D308" s="25">
        <f>SUM(D307:D307)</f>
        <v>287.4</v>
      </c>
      <c r="E308" s="26">
        <f>SUM(E307:E307)</f>
        <v>3</v>
      </c>
    </row>
    <row r="309" spans="1:5" s="15" customFormat="1" ht="15.75" customHeight="1">
      <c r="A309" s="19" t="s">
        <v>104</v>
      </c>
      <c r="B309" s="19" t="s">
        <v>600</v>
      </c>
      <c r="C309" s="20" t="s">
        <v>1013</v>
      </c>
      <c r="D309" s="21"/>
      <c r="E309" s="21"/>
    </row>
    <row r="310" spans="1:5" s="15" customFormat="1" ht="19.5" customHeight="1">
      <c r="A310" s="86" t="s">
        <v>107</v>
      </c>
      <c r="B310" s="87" t="s">
        <v>601</v>
      </c>
      <c r="C310" s="25" t="s">
        <v>1017</v>
      </c>
      <c r="D310" s="25">
        <f>SUM(D309:D309)</f>
        <v>0</v>
      </c>
      <c r="E310" s="26">
        <f>SUM(E309:E309)</f>
        <v>0</v>
      </c>
    </row>
    <row r="311" spans="1:5" s="15" customFormat="1" ht="9" customHeight="1">
      <c r="A311" s="28"/>
      <c r="B311" s="28"/>
      <c r="C311" s="79"/>
      <c r="D311" s="81"/>
      <c r="E311" s="81"/>
    </row>
    <row r="312" spans="1:5" s="15" customFormat="1" ht="15.75" customHeight="1">
      <c r="A312" s="19" t="s">
        <v>104</v>
      </c>
      <c r="B312" s="19" t="s">
        <v>1018</v>
      </c>
      <c r="C312" s="20" t="s">
        <v>1019</v>
      </c>
      <c r="D312" s="21"/>
      <c r="E312" s="21"/>
    </row>
    <row r="313" spans="1:5" s="15" customFormat="1" ht="19.5" customHeight="1">
      <c r="A313" s="86" t="s">
        <v>107</v>
      </c>
      <c r="B313" s="87" t="s">
        <v>1018</v>
      </c>
      <c r="C313" s="25" t="s">
        <v>1019</v>
      </c>
      <c r="D313" s="25">
        <f>SUM(D312)</f>
        <v>0</v>
      </c>
      <c r="E313" s="26">
        <f>SUM(E312)</f>
        <v>0</v>
      </c>
    </row>
    <row r="314" spans="1:5" s="15" customFormat="1" ht="15.75" customHeight="1">
      <c r="A314" s="19" t="s">
        <v>104</v>
      </c>
      <c r="B314" s="19" t="s">
        <v>1018</v>
      </c>
      <c r="C314" s="20" t="s">
        <v>226</v>
      </c>
      <c r="D314" s="21"/>
      <c r="E314" s="21"/>
    </row>
    <row r="315" spans="1:5" s="15" customFormat="1" ht="15.75" customHeight="1">
      <c r="A315" s="19" t="s">
        <v>104</v>
      </c>
      <c r="B315" s="19" t="s">
        <v>1018</v>
      </c>
      <c r="C315" s="20" t="s">
        <v>226</v>
      </c>
      <c r="D315" s="21"/>
      <c r="E315" s="21"/>
    </row>
    <row r="316" spans="1:5" s="15" customFormat="1" ht="19.5" customHeight="1">
      <c r="A316" s="86" t="s">
        <v>107</v>
      </c>
      <c r="B316" s="87" t="s">
        <v>1018</v>
      </c>
      <c r="C316" s="25" t="s">
        <v>226</v>
      </c>
      <c r="D316" s="25">
        <f>SUM(D314:D315)</f>
        <v>0</v>
      </c>
      <c r="E316" s="26">
        <f>SUM(E314:E315)</f>
        <v>0</v>
      </c>
    </row>
    <row r="317" spans="1:5" s="15" customFormat="1" ht="9" customHeight="1">
      <c r="A317" s="28"/>
      <c r="B317" s="28"/>
      <c r="C317" s="79"/>
      <c r="D317" s="81"/>
      <c r="E317" s="81"/>
    </row>
    <row r="318" spans="1:5" s="15" customFormat="1" ht="15.75" customHeight="1">
      <c r="A318" s="19" t="s">
        <v>104</v>
      </c>
      <c r="B318" s="19" t="s">
        <v>1020</v>
      </c>
      <c r="C318" s="20" t="s">
        <v>290</v>
      </c>
      <c r="D318" s="21">
        <v>497</v>
      </c>
      <c r="E318" s="21">
        <v>42</v>
      </c>
    </row>
    <row r="319" spans="1:5" s="15" customFormat="1" ht="15.75" customHeight="1">
      <c r="A319" s="19" t="s">
        <v>104</v>
      </c>
      <c r="B319" s="19" t="s">
        <v>1020</v>
      </c>
      <c r="C319" s="20" t="s">
        <v>290</v>
      </c>
      <c r="D319" s="21"/>
      <c r="E319" s="21"/>
    </row>
    <row r="320" spans="1:5" s="15" customFormat="1" ht="19.5" customHeight="1">
      <c r="A320" s="86" t="s">
        <v>107</v>
      </c>
      <c r="B320" s="87" t="s">
        <v>1021</v>
      </c>
      <c r="C320" s="25" t="s">
        <v>291</v>
      </c>
      <c r="D320" s="25">
        <f>SUM(D318:D319)</f>
        <v>497</v>
      </c>
      <c r="E320" s="26">
        <f>SUM(E318:E319)</f>
        <v>42</v>
      </c>
    </row>
    <row r="321" spans="1:5" s="15" customFormat="1" ht="15.75" customHeight="1">
      <c r="A321" s="19" t="s">
        <v>104</v>
      </c>
      <c r="B321" s="19" t="s">
        <v>656</v>
      </c>
      <c r="C321" s="20" t="s">
        <v>990</v>
      </c>
      <c r="D321" s="21">
        <v>17</v>
      </c>
      <c r="E321" s="21">
        <v>17</v>
      </c>
    </row>
    <row r="322" spans="1:5" s="15" customFormat="1" ht="15.75" customHeight="1">
      <c r="A322" s="19" t="s">
        <v>104</v>
      </c>
      <c r="B322" s="19" t="s">
        <v>656</v>
      </c>
      <c r="C322" s="20" t="s">
        <v>990</v>
      </c>
      <c r="D322" s="21"/>
      <c r="E322" s="21"/>
    </row>
    <row r="323" spans="1:5" s="15" customFormat="1" ht="19.5" customHeight="1">
      <c r="A323" s="86" t="s">
        <v>107</v>
      </c>
      <c r="B323" s="87" t="s">
        <v>657</v>
      </c>
      <c r="C323" s="25" t="s">
        <v>927</v>
      </c>
      <c r="D323" s="25">
        <v>1058</v>
      </c>
      <c r="E323" s="26">
        <f>SUM(E321:E322)</f>
        <v>17</v>
      </c>
    </row>
    <row r="324" spans="1:5" s="15" customFormat="1" ht="15.75" customHeight="1">
      <c r="A324" s="19" t="s">
        <v>104</v>
      </c>
      <c r="B324" s="19" t="s">
        <v>78</v>
      </c>
      <c r="C324" s="20" t="s">
        <v>990</v>
      </c>
      <c r="D324" s="21"/>
      <c r="E324" s="21"/>
    </row>
    <row r="325" spans="1:5" s="15" customFormat="1" ht="15.75" customHeight="1">
      <c r="A325" s="19" t="s">
        <v>104</v>
      </c>
      <c r="B325" s="19" t="s">
        <v>78</v>
      </c>
      <c r="C325" s="20" t="s">
        <v>990</v>
      </c>
      <c r="D325" s="21"/>
      <c r="E325" s="21"/>
    </row>
    <row r="326" spans="1:5" s="15" customFormat="1" ht="19.5" customHeight="1">
      <c r="A326" s="86" t="s">
        <v>107</v>
      </c>
      <c r="B326" s="87" t="s">
        <v>78</v>
      </c>
      <c r="C326" s="25" t="s">
        <v>927</v>
      </c>
      <c r="D326" s="25">
        <v>520</v>
      </c>
      <c r="E326" s="26">
        <f>SUM(E324:E325)</f>
        <v>0</v>
      </c>
    </row>
    <row r="327" spans="1:5" s="15" customFormat="1" ht="15.75" customHeight="1">
      <c r="A327" s="19" t="s">
        <v>104</v>
      </c>
      <c r="B327" s="19" t="s">
        <v>1020</v>
      </c>
      <c r="C327" s="20" t="s">
        <v>1023</v>
      </c>
      <c r="D327" s="21">
        <v>623.8</v>
      </c>
      <c r="E327" s="21">
        <v>44</v>
      </c>
    </row>
    <row r="328" spans="1:5" s="15" customFormat="1" ht="15.75" customHeight="1">
      <c r="A328" s="19" t="s">
        <v>104</v>
      </c>
      <c r="B328" s="19" t="s">
        <v>1020</v>
      </c>
      <c r="C328" s="20" t="s">
        <v>1023</v>
      </c>
      <c r="D328" s="21">
        <v>1364</v>
      </c>
      <c r="E328" s="21">
        <v>95</v>
      </c>
    </row>
    <row r="329" spans="1:5" s="15" customFormat="1" ht="15.75" customHeight="1">
      <c r="A329" s="19" t="s">
        <v>104</v>
      </c>
      <c r="B329" s="19" t="s">
        <v>1020</v>
      </c>
      <c r="C329" s="20" t="s">
        <v>1023</v>
      </c>
      <c r="D329" s="21"/>
      <c r="E329" s="21"/>
    </row>
    <row r="330" spans="1:5" s="15" customFormat="1" ht="15.75" customHeight="1">
      <c r="A330" s="19" t="s">
        <v>104</v>
      </c>
      <c r="B330" s="19" t="s">
        <v>1020</v>
      </c>
      <c r="C330" s="20" t="s">
        <v>966</v>
      </c>
      <c r="D330" s="21">
        <v>1034</v>
      </c>
      <c r="E330" s="21">
        <v>70</v>
      </c>
    </row>
    <row r="331" spans="1:5" s="15" customFormat="1" ht="15.75" customHeight="1">
      <c r="A331" s="19" t="s">
        <v>104</v>
      </c>
      <c r="B331" s="19" t="s">
        <v>1020</v>
      </c>
      <c r="C331" s="20" t="s">
        <v>966</v>
      </c>
      <c r="D331" s="21"/>
      <c r="E331" s="21"/>
    </row>
    <row r="332" spans="1:11" s="15" customFormat="1" ht="15.75" customHeight="1">
      <c r="A332" s="19" t="s">
        <v>104</v>
      </c>
      <c r="B332" s="19" t="s">
        <v>1020</v>
      </c>
      <c r="C332" s="20" t="s">
        <v>966</v>
      </c>
      <c r="D332" s="21"/>
      <c r="E332" s="21"/>
      <c r="G332" s="90"/>
      <c r="H332" s="91"/>
      <c r="I332" s="92"/>
      <c r="J332" s="92"/>
      <c r="K332" s="93"/>
    </row>
    <row r="333" spans="1:5" s="15" customFormat="1" ht="15.75" customHeight="1">
      <c r="A333" s="19" t="s">
        <v>104</v>
      </c>
      <c r="B333" s="19" t="s">
        <v>1020</v>
      </c>
      <c r="C333" s="20" t="s">
        <v>966</v>
      </c>
      <c r="D333" s="41">
        <v>593</v>
      </c>
      <c r="E333" s="21">
        <v>40</v>
      </c>
    </row>
    <row r="334" spans="1:5" s="15" customFormat="1" ht="19.5" customHeight="1">
      <c r="A334" s="86" t="s">
        <v>107</v>
      </c>
      <c r="B334" s="87" t="s">
        <v>1020</v>
      </c>
      <c r="C334" s="25" t="s">
        <v>967</v>
      </c>
      <c r="D334" s="25">
        <f>SUM(D327:D333)</f>
        <v>3614.8</v>
      </c>
      <c r="E334" s="26">
        <f>SUM(E327:E333)</f>
        <v>249</v>
      </c>
    </row>
    <row r="335" spans="1:5" s="15" customFormat="1" ht="15.75" customHeight="1">
      <c r="A335" s="19" t="s">
        <v>104</v>
      </c>
      <c r="B335" s="19" t="s">
        <v>658</v>
      </c>
      <c r="C335" s="20" t="s">
        <v>660</v>
      </c>
      <c r="D335" s="21">
        <v>20</v>
      </c>
      <c r="E335" s="21">
        <v>20</v>
      </c>
    </row>
    <row r="336" spans="1:5" s="15" customFormat="1" ht="15.75" customHeight="1">
      <c r="A336" s="19" t="s">
        <v>104</v>
      </c>
      <c r="B336" s="19" t="s">
        <v>658</v>
      </c>
      <c r="C336" s="20" t="s">
        <v>660</v>
      </c>
      <c r="D336" s="21"/>
      <c r="E336" s="21"/>
    </row>
    <row r="337" spans="1:5" s="15" customFormat="1" ht="19.5" customHeight="1">
      <c r="A337" s="86" t="s">
        <v>107</v>
      </c>
      <c r="B337" s="87" t="s">
        <v>659</v>
      </c>
      <c r="C337" s="25" t="s">
        <v>921</v>
      </c>
      <c r="D337" s="25">
        <f>SUM(D335:D336)</f>
        <v>20</v>
      </c>
      <c r="E337" s="26">
        <f>SUM(E335:E336)</f>
        <v>20</v>
      </c>
    </row>
    <row r="338" spans="1:5" s="15" customFormat="1" ht="15.75" customHeight="1">
      <c r="A338" s="19" t="s">
        <v>104</v>
      </c>
      <c r="B338" s="19" t="s">
        <v>1020</v>
      </c>
      <c r="C338" s="20" t="s">
        <v>1024</v>
      </c>
      <c r="D338" s="21">
        <v>56.1</v>
      </c>
      <c r="E338" s="21">
        <v>3</v>
      </c>
    </row>
    <row r="339" spans="1:5" s="15" customFormat="1" ht="15.75" customHeight="1">
      <c r="A339" s="19" t="s">
        <v>104</v>
      </c>
      <c r="B339" s="19" t="s">
        <v>1020</v>
      </c>
      <c r="C339" s="20" t="s">
        <v>1024</v>
      </c>
      <c r="D339" s="41">
        <v>24.8</v>
      </c>
      <c r="E339" s="21">
        <v>1</v>
      </c>
    </row>
    <row r="340" spans="1:5" s="15" customFormat="1" ht="15.75" customHeight="1">
      <c r="A340" s="19" t="s">
        <v>104</v>
      </c>
      <c r="B340" s="19" t="s">
        <v>1020</v>
      </c>
      <c r="C340" s="20" t="s">
        <v>1025</v>
      </c>
      <c r="D340" s="41">
        <v>1449</v>
      </c>
      <c r="E340" s="21">
        <v>80</v>
      </c>
    </row>
    <row r="341" spans="1:5" s="15" customFormat="1" ht="15.75" customHeight="1">
      <c r="A341" s="19" t="s">
        <v>104</v>
      </c>
      <c r="B341" s="19" t="s">
        <v>1020</v>
      </c>
      <c r="C341" s="20" t="s">
        <v>1024</v>
      </c>
      <c r="D341" s="21"/>
      <c r="E341" s="21"/>
    </row>
    <row r="342" spans="1:5" s="15" customFormat="1" ht="19.5" customHeight="1">
      <c r="A342" s="86" t="s">
        <v>107</v>
      </c>
      <c r="B342" s="87" t="s">
        <v>1021</v>
      </c>
      <c r="C342" s="25" t="s">
        <v>1026</v>
      </c>
      <c r="D342" s="25">
        <f>SUM(D338:D341)</f>
        <v>1529.9</v>
      </c>
      <c r="E342" s="26">
        <f>SUM(E338:E341)</f>
        <v>84</v>
      </c>
    </row>
    <row r="343" spans="1:5" s="15" customFormat="1" ht="15.75" customHeight="1">
      <c r="A343" s="19" t="s">
        <v>104</v>
      </c>
      <c r="B343" s="19" t="s">
        <v>1021</v>
      </c>
      <c r="C343" s="20" t="s">
        <v>974</v>
      </c>
      <c r="D343" s="21"/>
      <c r="E343" s="21"/>
    </row>
    <row r="344" spans="1:5" s="15" customFormat="1" ht="15.75" customHeight="1">
      <c r="A344" s="19" t="s">
        <v>104</v>
      </c>
      <c r="B344" s="19" t="s">
        <v>1020</v>
      </c>
      <c r="C344" s="20" t="s">
        <v>972</v>
      </c>
      <c r="D344" s="21"/>
      <c r="E344" s="21"/>
    </row>
    <row r="345" spans="1:5" s="15" customFormat="1" ht="15.75" customHeight="1">
      <c r="A345" s="19" t="s">
        <v>104</v>
      </c>
      <c r="B345" s="19" t="s">
        <v>1021</v>
      </c>
      <c r="C345" s="20" t="s">
        <v>77</v>
      </c>
      <c r="D345" s="21"/>
      <c r="E345" s="21"/>
    </row>
    <row r="346" spans="1:5" s="15" customFormat="1" ht="15.75" customHeight="1">
      <c r="A346" s="19" t="s">
        <v>104</v>
      </c>
      <c r="B346" s="19" t="s">
        <v>1021</v>
      </c>
      <c r="C346" s="20" t="s">
        <v>974</v>
      </c>
      <c r="D346" s="21"/>
      <c r="E346" s="21"/>
    </row>
    <row r="347" spans="1:5" s="15" customFormat="1" ht="15.75" customHeight="1">
      <c r="A347" s="19" t="s">
        <v>104</v>
      </c>
      <c r="B347" s="19" t="s">
        <v>1020</v>
      </c>
      <c r="C347" s="20" t="s">
        <v>972</v>
      </c>
      <c r="D347" s="21">
        <v>1032.2</v>
      </c>
      <c r="E347" s="21">
        <v>52</v>
      </c>
    </row>
    <row r="348" spans="1:5" s="15" customFormat="1" ht="19.5" customHeight="1">
      <c r="A348" s="86" t="s">
        <v>107</v>
      </c>
      <c r="B348" s="87" t="s">
        <v>1021</v>
      </c>
      <c r="C348" s="25" t="s">
        <v>1027</v>
      </c>
      <c r="D348" s="25">
        <v>4032</v>
      </c>
      <c r="E348" s="26">
        <f>SUM(E343:E347)</f>
        <v>52</v>
      </c>
    </row>
    <row r="349" spans="1:5" s="15" customFormat="1" ht="15.75" customHeight="1">
      <c r="A349" s="19" t="s">
        <v>104</v>
      </c>
      <c r="B349" s="19" t="s">
        <v>1020</v>
      </c>
      <c r="C349" s="20" t="s">
        <v>733</v>
      </c>
      <c r="D349" s="21"/>
      <c r="E349" s="21"/>
    </row>
    <row r="350" spans="1:5" s="15" customFormat="1" ht="15.75" customHeight="1">
      <c r="A350" s="19" t="s">
        <v>104</v>
      </c>
      <c r="B350" s="19" t="s">
        <v>1020</v>
      </c>
      <c r="C350" s="20" t="s">
        <v>1028</v>
      </c>
      <c r="D350" s="21"/>
      <c r="E350" s="21"/>
    </row>
    <row r="351" spans="1:5" s="15" customFormat="1" ht="15.75" customHeight="1">
      <c r="A351" s="19" t="s">
        <v>104</v>
      </c>
      <c r="B351" s="19" t="s">
        <v>1020</v>
      </c>
      <c r="C351" s="20" t="s">
        <v>1028</v>
      </c>
      <c r="D351" s="21"/>
      <c r="E351" s="21"/>
    </row>
    <row r="352" spans="1:5" s="15" customFormat="1" ht="19.5" customHeight="1">
      <c r="A352" s="86" t="s">
        <v>107</v>
      </c>
      <c r="B352" s="87" t="s">
        <v>1021</v>
      </c>
      <c r="C352" s="25" t="s">
        <v>1029</v>
      </c>
      <c r="D352" s="25">
        <v>1230</v>
      </c>
      <c r="E352" s="26">
        <f>SUM(E349:E351)</f>
        <v>0</v>
      </c>
    </row>
    <row r="353" spans="1:5" s="15" customFormat="1" ht="15.75" customHeight="1">
      <c r="A353" s="19" t="s">
        <v>104</v>
      </c>
      <c r="B353" s="19" t="s">
        <v>1021</v>
      </c>
      <c r="C353" s="20" t="s">
        <v>976</v>
      </c>
      <c r="D353" s="21"/>
      <c r="E353" s="21"/>
    </row>
    <row r="354" spans="1:5" s="15" customFormat="1" ht="15.75" customHeight="1">
      <c r="A354" s="19" t="s">
        <v>104</v>
      </c>
      <c r="B354" s="19" t="s">
        <v>1021</v>
      </c>
      <c r="C354" s="20" t="s">
        <v>976</v>
      </c>
      <c r="D354" s="21"/>
      <c r="E354" s="21"/>
    </row>
    <row r="355" spans="1:5" s="15" customFormat="1" ht="19.5" customHeight="1">
      <c r="A355" s="86" t="s">
        <v>107</v>
      </c>
      <c r="B355" s="87" t="s">
        <v>1021</v>
      </c>
      <c r="C355" s="25" t="s">
        <v>1030</v>
      </c>
      <c r="D355" s="25">
        <f>SUM(D353:D354)</f>
        <v>0</v>
      </c>
      <c r="E355" s="26">
        <f>SUM(E353:E354)</f>
        <v>0</v>
      </c>
    </row>
    <row r="356" spans="1:5" s="15" customFormat="1" ht="15.75" customHeight="1">
      <c r="A356" s="19" t="s">
        <v>104</v>
      </c>
      <c r="B356" s="19" t="s">
        <v>1020</v>
      </c>
      <c r="C356" s="20" t="s">
        <v>1031</v>
      </c>
      <c r="D356" s="21">
        <v>511.4</v>
      </c>
      <c r="E356" s="21">
        <v>17</v>
      </c>
    </row>
    <row r="357" spans="1:5" s="15" customFormat="1" ht="15.75" customHeight="1">
      <c r="A357" s="19" t="s">
        <v>104</v>
      </c>
      <c r="B357" s="19" t="s">
        <v>1020</v>
      </c>
      <c r="C357" s="20" t="s">
        <v>978</v>
      </c>
      <c r="D357" s="21"/>
      <c r="E357" s="21"/>
    </row>
    <row r="358" spans="1:5" s="15" customFormat="1" ht="15.75" customHeight="1">
      <c r="A358" s="19" t="s">
        <v>104</v>
      </c>
      <c r="B358" s="19" t="s">
        <v>1020</v>
      </c>
      <c r="C358" s="20" t="s">
        <v>978</v>
      </c>
      <c r="D358" s="21"/>
      <c r="E358" s="21"/>
    </row>
    <row r="359" spans="1:5" s="15" customFormat="1" ht="15.75" customHeight="1">
      <c r="A359" s="19" t="s">
        <v>104</v>
      </c>
      <c r="B359" s="19" t="s">
        <v>1020</v>
      </c>
      <c r="C359" s="20" t="s">
        <v>1032</v>
      </c>
      <c r="D359" s="21"/>
      <c r="E359" s="21"/>
    </row>
    <row r="360" spans="1:5" s="15" customFormat="1" ht="19.5" customHeight="1">
      <c r="A360" s="86" t="s">
        <v>107</v>
      </c>
      <c r="B360" s="87" t="s">
        <v>1020</v>
      </c>
      <c r="C360" s="25" t="s">
        <v>933</v>
      </c>
      <c r="D360" s="25">
        <v>1511</v>
      </c>
      <c r="E360" s="26">
        <f>SUM(E356:E359)</f>
        <v>17</v>
      </c>
    </row>
    <row r="361" spans="1:5" s="15" customFormat="1" ht="15.75" customHeight="1">
      <c r="A361" s="19" t="s">
        <v>104</v>
      </c>
      <c r="B361" s="19" t="s">
        <v>1020</v>
      </c>
      <c r="C361" s="20" t="s">
        <v>126</v>
      </c>
      <c r="D361" s="21"/>
      <c r="E361" s="21"/>
    </row>
    <row r="362" spans="1:5" s="15" customFormat="1" ht="15.75" customHeight="1">
      <c r="A362" s="19" t="s">
        <v>104</v>
      </c>
      <c r="B362" s="19" t="s">
        <v>1020</v>
      </c>
      <c r="C362" s="20" t="s">
        <v>1033</v>
      </c>
      <c r="D362" s="21">
        <v>441.1</v>
      </c>
      <c r="E362" s="21">
        <v>12</v>
      </c>
    </row>
    <row r="363" spans="1:5" s="15" customFormat="1" ht="19.5" customHeight="1">
      <c r="A363" s="86" t="s">
        <v>107</v>
      </c>
      <c r="B363" s="87" t="s">
        <v>1021</v>
      </c>
      <c r="C363" s="25" t="s">
        <v>1036</v>
      </c>
      <c r="D363" s="25">
        <v>1441</v>
      </c>
      <c r="E363" s="26">
        <f>SUM(E361:E362)</f>
        <v>12</v>
      </c>
    </row>
    <row r="364" spans="1:5" s="15" customFormat="1" ht="15.75" customHeight="1">
      <c r="A364" s="19" t="s">
        <v>104</v>
      </c>
      <c r="B364" s="19" t="s">
        <v>1020</v>
      </c>
      <c r="C364" s="20" t="s">
        <v>983</v>
      </c>
      <c r="D364" s="21">
        <v>37.4</v>
      </c>
      <c r="E364" s="21">
        <v>1</v>
      </c>
    </row>
    <row r="365" spans="1:5" s="15" customFormat="1" ht="15.75" customHeight="1">
      <c r="A365" s="19" t="s">
        <v>104</v>
      </c>
      <c r="B365" s="19" t="s">
        <v>1020</v>
      </c>
      <c r="C365" s="20" t="s">
        <v>1037</v>
      </c>
      <c r="D365" s="21">
        <v>410</v>
      </c>
      <c r="E365" s="21">
        <v>10</v>
      </c>
    </row>
    <row r="366" spans="1:5" s="15" customFormat="1" ht="19.5" customHeight="1">
      <c r="A366" s="86" t="s">
        <v>107</v>
      </c>
      <c r="B366" s="87" t="s">
        <v>1020</v>
      </c>
      <c r="C366" s="25" t="s">
        <v>935</v>
      </c>
      <c r="D366" s="25">
        <v>1447</v>
      </c>
      <c r="E366" s="26">
        <f>SUM(E364:E365)</f>
        <v>11</v>
      </c>
    </row>
    <row r="367" spans="1:5" s="15" customFormat="1" ht="15.75" customHeight="1">
      <c r="A367" s="19" t="s">
        <v>104</v>
      </c>
      <c r="B367" s="19" t="s">
        <v>1020</v>
      </c>
      <c r="C367" s="20" t="s">
        <v>984</v>
      </c>
      <c r="D367" s="21"/>
      <c r="E367" s="21"/>
    </row>
    <row r="368" spans="1:5" s="15" customFormat="1" ht="15.75" customHeight="1">
      <c r="A368" s="19" t="s">
        <v>104</v>
      </c>
      <c r="B368" s="19" t="s">
        <v>1020</v>
      </c>
      <c r="C368" s="20" t="s">
        <v>984</v>
      </c>
      <c r="D368" s="21"/>
      <c r="E368" s="21"/>
    </row>
    <row r="369" spans="1:5" s="15" customFormat="1" ht="19.5" customHeight="1">
      <c r="A369" s="86" t="s">
        <v>107</v>
      </c>
      <c r="B369" s="87" t="s">
        <v>1020</v>
      </c>
      <c r="C369" s="25" t="s">
        <v>945</v>
      </c>
      <c r="D369" s="25">
        <v>520</v>
      </c>
      <c r="E369" s="26">
        <f>SUM(E367:E368)</f>
        <v>0</v>
      </c>
    </row>
    <row r="370" spans="1:5" s="15" customFormat="1" ht="11.25" customHeight="1">
      <c r="A370" s="28"/>
      <c r="B370" s="28"/>
      <c r="C370" s="79"/>
      <c r="D370" s="81"/>
      <c r="E370" s="81"/>
    </row>
    <row r="371" spans="1:5" s="15" customFormat="1" ht="15.75" customHeight="1">
      <c r="A371" s="19" t="s">
        <v>104</v>
      </c>
      <c r="B371" s="19" t="s">
        <v>1038</v>
      </c>
      <c r="C371" s="20" t="s">
        <v>1039</v>
      </c>
      <c r="D371" s="21">
        <v>29.5</v>
      </c>
      <c r="E371" s="21">
        <v>5</v>
      </c>
    </row>
    <row r="372" spans="1:5" s="15" customFormat="1" ht="15.75" customHeight="1">
      <c r="A372" s="19" t="s">
        <v>104</v>
      </c>
      <c r="B372" s="19" t="s">
        <v>1038</v>
      </c>
      <c r="C372" s="20" t="s">
        <v>1039</v>
      </c>
      <c r="D372" s="21"/>
      <c r="E372" s="21"/>
    </row>
    <row r="373" spans="1:5" s="15" customFormat="1" ht="19.5" customHeight="1">
      <c r="A373" s="86" t="s">
        <v>107</v>
      </c>
      <c r="B373" s="87" t="s">
        <v>1038</v>
      </c>
      <c r="C373" s="25" t="s">
        <v>1040</v>
      </c>
      <c r="D373" s="25">
        <f>SUM(D371:D372)</f>
        <v>29.5</v>
      </c>
      <c r="E373" s="26">
        <f>SUM(E371:E372)</f>
        <v>5</v>
      </c>
    </row>
    <row r="374" spans="1:5" s="15" customFormat="1" ht="15.75" customHeight="1">
      <c r="A374" s="19" t="s">
        <v>104</v>
      </c>
      <c r="B374" s="19" t="s">
        <v>1038</v>
      </c>
      <c r="C374" s="20" t="s">
        <v>1041</v>
      </c>
      <c r="D374" s="21"/>
      <c r="E374" s="21"/>
    </row>
    <row r="375" spans="1:5" s="15" customFormat="1" ht="19.5" customHeight="1">
      <c r="A375" s="86" t="s">
        <v>107</v>
      </c>
      <c r="B375" s="87" t="s">
        <v>1038</v>
      </c>
      <c r="C375" s="25" t="s">
        <v>916</v>
      </c>
      <c r="D375" s="25">
        <f>D374</f>
        <v>0</v>
      </c>
      <c r="E375" s="26">
        <v>1</v>
      </c>
    </row>
    <row r="376" spans="1:5" s="15" customFormat="1" ht="15.75" customHeight="1">
      <c r="A376" s="19" t="s">
        <v>104</v>
      </c>
      <c r="B376" s="19" t="s">
        <v>1038</v>
      </c>
      <c r="C376" s="20" t="s">
        <v>943</v>
      </c>
      <c r="D376" s="21"/>
      <c r="E376" s="21"/>
    </row>
    <row r="377" spans="1:5" s="15" customFormat="1" ht="15.75" customHeight="1">
      <c r="A377" s="19" t="s">
        <v>104</v>
      </c>
      <c r="B377" s="19" t="s">
        <v>1038</v>
      </c>
      <c r="C377" s="20" t="s">
        <v>943</v>
      </c>
      <c r="D377" s="21"/>
      <c r="E377" s="21"/>
    </row>
    <row r="378" spans="1:5" s="15" customFormat="1" ht="19.5" customHeight="1">
      <c r="A378" s="86" t="s">
        <v>107</v>
      </c>
      <c r="B378" s="87" t="s">
        <v>1038</v>
      </c>
      <c r="C378" s="25" t="s">
        <v>929</v>
      </c>
      <c r="D378" s="25">
        <f>SUM(D376:D377)</f>
        <v>0</v>
      </c>
      <c r="E378" s="26">
        <f>SUM(E376:E377)</f>
        <v>0</v>
      </c>
    </row>
    <row r="379" spans="1:5" s="15" customFormat="1" ht="15.75" customHeight="1">
      <c r="A379" s="19" t="s">
        <v>104</v>
      </c>
      <c r="B379" s="19" t="s">
        <v>1038</v>
      </c>
      <c r="C379" s="20" t="s">
        <v>932</v>
      </c>
      <c r="D379" s="21"/>
      <c r="E379" s="21"/>
    </row>
    <row r="380" spans="1:5" s="15" customFormat="1" ht="19.5" customHeight="1">
      <c r="A380" s="86" t="s">
        <v>107</v>
      </c>
      <c r="B380" s="87" t="s">
        <v>1038</v>
      </c>
      <c r="C380" s="25" t="s">
        <v>933</v>
      </c>
      <c r="D380" s="25">
        <f>D379</f>
        <v>0</v>
      </c>
      <c r="E380" s="26">
        <v>1</v>
      </c>
    </row>
    <row r="381" spans="1:5" s="15" customFormat="1" ht="15.75" customHeight="1">
      <c r="A381" s="19" t="s">
        <v>104</v>
      </c>
      <c r="B381" s="19" t="s">
        <v>1038</v>
      </c>
      <c r="C381" s="20" t="s">
        <v>1043</v>
      </c>
      <c r="D381" s="21"/>
      <c r="E381" s="21"/>
    </row>
    <row r="382" spans="1:5" s="15" customFormat="1" ht="19.5" customHeight="1">
      <c r="A382" s="86" t="s">
        <v>107</v>
      </c>
      <c r="B382" s="87" t="s">
        <v>1038</v>
      </c>
      <c r="C382" s="25" t="s">
        <v>1044</v>
      </c>
      <c r="D382" s="25">
        <f>SUM(D381:D381)</f>
        <v>0</v>
      </c>
      <c r="E382" s="26">
        <f>SUM(E381:E381)</f>
        <v>0</v>
      </c>
    </row>
    <row r="383" spans="1:5" s="15" customFormat="1" ht="8.25" customHeight="1">
      <c r="A383" s="28"/>
      <c r="B383" s="28"/>
      <c r="C383" s="79"/>
      <c r="D383" s="81"/>
      <c r="E383" s="81"/>
    </row>
    <row r="384" spans="1:5" s="15" customFormat="1" ht="15.75" customHeight="1">
      <c r="A384" s="19" t="s">
        <v>104</v>
      </c>
      <c r="B384" s="19" t="s">
        <v>1045</v>
      </c>
      <c r="C384" s="20" t="s">
        <v>937</v>
      </c>
      <c r="D384" s="21"/>
      <c r="E384" s="21"/>
    </row>
    <row r="385" spans="1:5" s="15" customFormat="1" ht="19.5" customHeight="1">
      <c r="A385" s="86" t="s">
        <v>107</v>
      </c>
      <c r="B385" s="87" t="s">
        <v>1045</v>
      </c>
      <c r="C385" s="25" t="s">
        <v>923</v>
      </c>
      <c r="D385" s="25">
        <f>SUM(D384)</f>
        <v>0</v>
      </c>
      <c r="E385" s="26">
        <f>SUM(E384)</f>
        <v>0</v>
      </c>
    </row>
    <row r="386" spans="1:5" s="15" customFormat="1" ht="15.75" customHeight="1">
      <c r="A386" s="19" t="s">
        <v>104</v>
      </c>
      <c r="B386" s="19" t="s">
        <v>1045</v>
      </c>
      <c r="C386" s="20" t="s">
        <v>949</v>
      </c>
      <c r="D386" s="21"/>
      <c r="E386" s="21"/>
    </row>
    <row r="387" spans="1:5" s="15" customFormat="1" ht="19.5" customHeight="1">
      <c r="A387" s="86" t="s">
        <v>107</v>
      </c>
      <c r="B387" s="87" t="s">
        <v>1045</v>
      </c>
      <c r="C387" s="25" t="s">
        <v>938</v>
      </c>
      <c r="D387" s="25">
        <f>SUM(D386)</f>
        <v>0</v>
      </c>
      <c r="E387" s="26">
        <f>SUM(E386)</f>
        <v>0</v>
      </c>
    </row>
    <row r="388" spans="1:5" s="15" customFormat="1" ht="15.75" customHeight="1">
      <c r="A388" s="19" t="s">
        <v>104</v>
      </c>
      <c r="B388" s="19" t="s">
        <v>1045</v>
      </c>
      <c r="C388" s="20" t="s">
        <v>1041</v>
      </c>
      <c r="D388" s="21">
        <v>101.9</v>
      </c>
      <c r="E388" s="21">
        <v>11</v>
      </c>
    </row>
    <row r="389" spans="1:5" s="15" customFormat="1" ht="15.75" customHeight="1">
      <c r="A389" s="19" t="s">
        <v>104</v>
      </c>
      <c r="B389" s="19" t="s">
        <v>1045</v>
      </c>
      <c r="C389" s="20" t="s">
        <v>1041</v>
      </c>
      <c r="D389" s="21"/>
      <c r="E389" s="21"/>
    </row>
    <row r="390" spans="1:5" s="15" customFormat="1" ht="19.5" customHeight="1">
      <c r="A390" s="86" t="s">
        <v>107</v>
      </c>
      <c r="B390" s="87" t="s">
        <v>1045</v>
      </c>
      <c r="C390" s="25" t="s">
        <v>916</v>
      </c>
      <c r="D390" s="25">
        <f>SUM(D388:D389)</f>
        <v>101.9</v>
      </c>
      <c r="E390" s="26">
        <f>SUM(E388:E389)</f>
        <v>11</v>
      </c>
    </row>
    <row r="391" spans="1:5" s="15" customFormat="1" ht="15.75" customHeight="1">
      <c r="A391" s="19" t="s">
        <v>104</v>
      </c>
      <c r="B391" s="19" t="s">
        <v>1045</v>
      </c>
      <c r="C391" s="20" t="s">
        <v>951</v>
      </c>
      <c r="D391" s="21"/>
      <c r="E391" s="21"/>
    </row>
    <row r="392" spans="1:5" s="15" customFormat="1" ht="19.5" customHeight="1">
      <c r="A392" s="86" t="s">
        <v>107</v>
      </c>
      <c r="B392" s="87" t="s">
        <v>1045</v>
      </c>
      <c r="C392" s="25" t="s">
        <v>952</v>
      </c>
      <c r="D392" s="25">
        <f>SUM(D391)</f>
        <v>0</v>
      </c>
      <c r="E392" s="26">
        <f>SUM(E391)</f>
        <v>0</v>
      </c>
    </row>
    <row r="393" spans="1:5" s="15" customFormat="1" ht="15.75" customHeight="1">
      <c r="A393" s="19" t="s">
        <v>104</v>
      </c>
      <c r="B393" s="19" t="s">
        <v>1045</v>
      </c>
      <c r="C393" s="20" t="s">
        <v>926</v>
      </c>
      <c r="D393" s="21">
        <v>69.2</v>
      </c>
      <c r="E393" s="21">
        <v>5</v>
      </c>
    </row>
    <row r="394" spans="1:5" s="15" customFormat="1" ht="15.75" customHeight="1">
      <c r="A394" s="19" t="s">
        <v>104</v>
      </c>
      <c r="B394" s="19" t="s">
        <v>1045</v>
      </c>
      <c r="C394" s="20" t="s">
        <v>926</v>
      </c>
      <c r="D394" s="21"/>
      <c r="E394" s="21"/>
    </row>
    <row r="395" spans="1:5" s="15" customFormat="1" ht="19.5" customHeight="1">
      <c r="A395" s="86" t="s">
        <v>107</v>
      </c>
      <c r="B395" s="87" t="s">
        <v>1045</v>
      </c>
      <c r="C395" s="25" t="s">
        <v>927</v>
      </c>
      <c r="D395" s="25">
        <f>D393+D394</f>
        <v>69.2</v>
      </c>
      <c r="E395" s="26">
        <f>SUM(E393:E394)</f>
        <v>5</v>
      </c>
    </row>
    <row r="396" spans="1:5" s="15" customFormat="1" ht="15.75" customHeight="1">
      <c r="A396" s="19" t="s">
        <v>104</v>
      </c>
      <c r="B396" s="19" t="s">
        <v>1045</v>
      </c>
      <c r="C396" s="20" t="s">
        <v>920</v>
      </c>
      <c r="D396" s="21"/>
      <c r="E396" s="21"/>
    </row>
    <row r="397" spans="1:5" s="15" customFormat="1" ht="15.75" customHeight="1">
      <c r="A397" s="19" t="s">
        <v>104</v>
      </c>
      <c r="B397" s="19" t="s">
        <v>1045</v>
      </c>
      <c r="C397" s="20" t="s">
        <v>920</v>
      </c>
      <c r="D397" s="21"/>
      <c r="E397" s="21"/>
    </row>
    <row r="398" spans="1:5" s="15" customFormat="1" ht="19.5" customHeight="1">
      <c r="A398" s="86" t="s">
        <v>107</v>
      </c>
      <c r="B398" s="87" t="s">
        <v>1045</v>
      </c>
      <c r="C398" s="25" t="s">
        <v>921</v>
      </c>
      <c r="D398" s="25">
        <f>SUM(D396:D397)</f>
        <v>0</v>
      </c>
      <c r="E398" s="26">
        <f>SUM(E396:E397)</f>
        <v>0</v>
      </c>
    </row>
    <row r="399" spans="1:5" s="15" customFormat="1" ht="15.75" customHeight="1">
      <c r="A399" s="19" t="s">
        <v>104</v>
      </c>
      <c r="B399" s="19" t="s">
        <v>1045</v>
      </c>
      <c r="C399" s="20" t="s">
        <v>943</v>
      </c>
      <c r="D399" s="21">
        <v>1360.1</v>
      </c>
      <c r="E399" s="21">
        <v>72</v>
      </c>
    </row>
    <row r="400" spans="1:5" s="15" customFormat="1" ht="15.75" customHeight="1">
      <c r="A400" s="19" t="s">
        <v>104</v>
      </c>
      <c r="B400" s="19" t="s">
        <v>1045</v>
      </c>
      <c r="C400" s="20" t="s">
        <v>943</v>
      </c>
      <c r="D400" s="21"/>
      <c r="E400" s="21"/>
    </row>
    <row r="401" spans="1:5" s="15" customFormat="1" ht="15.75" customHeight="1">
      <c r="A401" s="19" t="s">
        <v>104</v>
      </c>
      <c r="B401" s="19" t="s">
        <v>1045</v>
      </c>
      <c r="C401" s="20" t="s">
        <v>943</v>
      </c>
      <c r="D401" s="21">
        <v>467.5</v>
      </c>
      <c r="E401" s="21">
        <v>25</v>
      </c>
    </row>
    <row r="402" spans="1:5" s="15" customFormat="1" ht="19.5" customHeight="1">
      <c r="A402" s="86" t="s">
        <v>107</v>
      </c>
      <c r="B402" s="87" t="s">
        <v>1045</v>
      </c>
      <c r="C402" s="25" t="s">
        <v>929</v>
      </c>
      <c r="D402" s="25">
        <f>SUM(D399:D401)</f>
        <v>1827.6</v>
      </c>
      <c r="E402" s="26">
        <f>SUM(E399:E401)</f>
        <v>97</v>
      </c>
    </row>
    <row r="403" spans="1:5" s="15" customFormat="1" ht="15.75" customHeight="1">
      <c r="A403" s="19" t="s">
        <v>104</v>
      </c>
      <c r="B403" s="19" t="s">
        <v>1045</v>
      </c>
      <c r="C403" s="20" t="s">
        <v>182</v>
      </c>
      <c r="D403" s="21"/>
      <c r="E403" s="21"/>
    </row>
    <row r="404" spans="1:5" s="15" customFormat="1" ht="15.75" customHeight="1">
      <c r="A404" s="19" t="s">
        <v>104</v>
      </c>
      <c r="B404" s="19" t="s">
        <v>1045</v>
      </c>
      <c r="C404" s="20" t="s">
        <v>182</v>
      </c>
      <c r="D404" s="21"/>
      <c r="E404" s="21"/>
    </row>
    <row r="405" spans="1:5" s="15" customFormat="1" ht="19.5" customHeight="1">
      <c r="A405" s="86" t="s">
        <v>107</v>
      </c>
      <c r="B405" s="87" t="s">
        <v>1045</v>
      </c>
      <c r="C405" s="25" t="s">
        <v>187</v>
      </c>
      <c r="D405" s="25">
        <f>SUM(D403:D404)</f>
        <v>0</v>
      </c>
      <c r="E405" s="26">
        <f>SUM(E403:E404)</f>
        <v>0</v>
      </c>
    </row>
    <row r="406" spans="1:5" s="15" customFormat="1" ht="15.75" customHeight="1">
      <c r="A406" s="19" t="s">
        <v>104</v>
      </c>
      <c r="B406" s="19" t="s">
        <v>1045</v>
      </c>
      <c r="C406" s="20" t="s">
        <v>930</v>
      </c>
      <c r="D406" s="21"/>
      <c r="E406" s="21"/>
    </row>
    <row r="407" spans="1:5" s="15" customFormat="1" ht="15.75" customHeight="1">
      <c r="A407" s="19" t="s">
        <v>104</v>
      </c>
      <c r="B407" s="19" t="s">
        <v>1045</v>
      </c>
      <c r="C407" s="20" t="s">
        <v>930</v>
      </c>
      <c r="D407" s="21"/>
      <c r="E407" s="21"/>
    </row>
    <row r="408" spans="1:5" s="15" customFormat="1" ht="19.5" customHeight="1">
      <c r="A408" s="86" t="s">
        <v>107</v>
      </c>
      <c r="B408" s="87" t="s">
        <v>1045</v>
      </c>
      <c r="C408" s="25" t="s">
        <v>931</v>
      </c>
      <c r="D408" s="25">
        <f>SUM(D406:D407)</f>
        <v>0</v>
      </c>
      <c r="E408" s="26">
        <f>SUM(E406:E407)</f>
        <v>0</v>
      </c>
    </row>
    <row r="409" spans="1:5" s="15" customFormat="1" ht="15.75" customHeight="1">
      <c r="A409" s="19" t="s">
        <v>104</v>
      </c>
      <c r="B409" s="19" t="s">
        <v>1045</v>
      </c>
      <c r="C409" s="20" t="s">
        <v>932</v>
      </c>
      <c r="D409" s="21">
        <v>199.5</v>
      </c>
      <c r="E409" s="21">
        <v>7</v>
      </c>
    </row>
    <row r="410" spans="1:5" s="15" customFormat="1" ht="15.75" customHeight="1">
      <c r="A410" s="19" t="s">
        <v>104</v>
      </c>
      <c r="B410" s="19" t="s">
        <v>1045</v>
      </c>
      <c r="C410" s="20" t="s">
        <v>932</v>
      </c>
      <c r="D410" s="21"/>
      <c r="E410" s="21"/>
    </row>
    <row r="411" spans="1:5" s="15" customFormat="1" ht="19.5" customHeight="1">
      <c r="A411" s="86" t="s">
        <v>107</v>
      </c>
      <c r="B411" s="87" t="s">
        <v>1045</v>
      </c>
      <c r="C411" s="25" t="s">
        <v>933</v>
      </c>
      <c r="D411" s="25">
        <f>SUM(D409:D410)</f>
        <v>199.5</v>
      </c>
      <c r="E411" s="26">
        <f>SUM(E409:E410)</f>
        <v>7</v>
      </c>
    </row>
    <row r="412" spans="1:5" s="15" customFormat="1" ht="15.75" customHeight="1">
      <c r="A412" s="19" t="s">
        <v>104</v>
      </c>
      <c r="B412" s="19" t="s">
        <v>1045</v>
      </c>
      <c r="C412" s="20" t="s">
        <v>207</v>
      </c>
      <c r="D412" s="21">
        <v>36.3</v>
      </c>
      <c r="E412" s="21">
        <v>1</v>
      </c>
    </row>
    <row r="413" spans="1:5" s="15" customFormat="1" ht="15.75" customHeight="1">
      <c r="A413" s="19" t="s">
        <v>104</v>
      </c>
      <c r="B413" s="19" t="s">
        <v>1045</v>
      </c>
      <c r="C413" s="20" t="s">
        <v>207</v>
      </c>
      <c r="D413" s="21"/>
      <c r="E413" s="21"/>
    </row>
    <row r="414" spans="1:5" s="15" customFormat="1" ht="19.5" customHeight="1">
      <c r="A414" s="86" t="s">
        <v>107</v>
      </c>
      <c r="B414" s="87" t="s">
        <v>1045</v>
      </c>
      <c r="C414" s="25" t="s">
        <v>1046</v>
      </c>
      <c r="D414" s="25">
        <f>SUM(D412:D413)</f>
        <v>36.3</v>
      </c>
      <c r="E414" s="26">
        <f>SUM(E412:E413)</f>
        <v>1</v>
      </c>
    </row>
    <row r="415" spans="1:5" s="15" customFormat="1" ht="15.75" customHeight="1">
      <c r="A415" s="19" t="s">
        <v>104</v>
      </c>
      <c r="B415" s="19" t="s">
        <v>1045</v>
      </c>
      <c r="C415" s="20" t="s">
        <v>947</v>
      </c>
      <c r="D415" s="21">
        <v>567</v>
      </c>
      <c r="E415" s="21">
        <v>15</v>
      </c>
    </row>
    <row r="416" spans="1:5" s="15" customFormat="1" ht="15.75" customHeight="1">
      <c r="A416" s="19" t="s">
        <v>104</v>
      </c>
      <c r="B416" s="19" t="s">
        <v>1045</v>
      </c>
      <c r="C416" s="20" t="s">
        <v>947</v>
      </c>
      <c r="D416" s="21"/>
      <c r="E416" s="21"/>
    </row>
    <row r="417" spans="1:5" s="15" customFormat="1" ht="19.5" customHeight="1">
      <c r="A417" s="86" t="s">
        <v>107</v>
      </c>
      <c r="B417" s="87" t="s">
        <v>1045</v>
      </c>
      <c r="C417" s="25" t="s">
        <v>935</v>
      </c>
      <c r="D417" s="25">
        <f>SUM(D415:D416)</f>
        <v>567</v>
      </c>
      <c r="E417" s="26">
        <f>SUM(E415:E416)</f>
        <v>15</v>
      </c>
    </row>
    <row r="418" spans="1:5" s="15" customFormat="1" ht="15.75" customHeight="1">
      <c r="A418" s="19" t="s">
        <v>104</v>
      </c>
      <c r="B418" s="19" t="s">
        <v>1045</v>
      </c>
      <c r="C418" s="20" t="s">
        <v>944</v>
      </c>
      <c r="D418" s="21"/>
      <c r="E418" s="21"/>
    </row>
    <row r="419" spans="1:5" s="15" customFormat="1" ht="15.75" customHeight="1">
      <c r="A419" s="19" t="s">
        <v>104</v>
      </c>
      <c r="B419" s="19" t="s">
        <v>1045</v>
      </c>
      <c r="C419" s="20" t="s">
        <v>944</v>
      </c>
      <c r="D419" s="21">
        <v>340.9</v>
      </c>
      <c r="E419" s="21">
        <v>7</v>
      </c>
    </row>
    <row r="420" spans="1:5" s="15" customFormat="1" ht="15.75" customHeight="1">
      <c r="A420" s="19" t="s">
        <v>104</v>
      </c>
      <c r="B420" s="19" t="s">
        <v>1045</v>
      </c>
      <c r="C420" s="20" t="s">
        <v>944</v>
      </c>
      <c r="D420" s="21"/>
      <c r="E420" s="21"/>
    </row>
    <row r="421" spans="1:5" s="15" customFormat="1" ht="19.5" customHeight="1">
      <c r="A421" s="86" t="s">
        <v>107</v>
      </c>
      <c r="B421" s="87" t="s">
        <v>1045</v>
      </c>
      <c r="C421" s="25" t="s">
        <v>945</v>
      </c>
      <c r="D421" s="25">
        <f>SUM(D418:D420)</f>
        <v>340.9</v>
      </c>
      <c r="E421" s="26">
        <f>SUM(E418:E420)</f>
        <v>7</v>
      </c>
    </row>
    <row r="422" spans="1:5" s="15" customFormat="1" ht="15.75" customHeight="1">
      <c r="A422" s="19" t="s">
        <v>104</v>
      </c>
      <c r="B422" s="19" t="s">
        <v>1045</v>
      </c>
      <c r="C422" s="20" t="s">
        <v>1043</v>
      </c>
      <c r="D422" s="21"/>
      <c r="E422" s="21"/>
    </row>
    <row r="423" spans="1:5" s="15" customFormat="1" ht="15.75" customHeight="1">
      <c r="A423" s="19" t="s">
        <v>104</v>
      </c>
      <c r="B423" s="19" t="s">
        <v>1045</v>
      </c>
      <c r="C423" s="20" t="s">
        <v>1043</v>
      </c>
      <c r="D423" s="21">
        <v>527.4</v>
      </c>
      <c r="E423" s="21">
        <v>9</v>
      </c>
    </row>
    <row r="424" spans="1:5" s="15" customFormat="1" ht="19.5" customHeight="1">
      <c r="A424" s="86" t="s">
        <v>107</v>
      </c>
      <c r="B424" s="87" t="s">
        <v>1045</v>
      </c>
      <c r="C424" s="25" t="s">
        <v>986</v>
      </c>
      <c r="D424" s="25">
        <f>SUM(D422:D423)</f>
        <v>527.4</v>
      </c>
      <c r="E424" s="26">
        <f>SUM(E422:E423)</f>
        <v>9</v>
      </c>
    </row>
    <row r="425" spans="1:5" s="15" customFormat="1" ht="15.75" customHeight="1">
      <c r="A425" s="19" t="s">
        <v>104</v>
      </c>
      <c r="B425" s="19" t="s">
        <v>1045</v>
      </c>
      <c r="C425" s="20" t="s">
        <v>1047</v>
      </c>
      <c r="D425" s="21">
        <v>392.8</v>
      </c>
      <c r="E425" s="21">
        <v>5</v>
      </c>
    </row>
    <row r="426" spans="1:5" s="15" customFormat="1" ht="15.75" customHeight="1">
      <c r="A426" s="19" t="s">
        <v>104</v>
      </c>
      <c r="B426" s="19" t="s">
        <v>1045</v>
      </c>
      <c r="C426" s="20" t="s">
        <v>1047</v>
      </c>
      <c r="D426" s="21">
        <v>157</v>
      </c>
      <c r="E426" s="21">
        <v>2</v>
      </c>
    </row>
    <row r="427" spans="1:5" s="15" customFormat="1" ht="15.75" customHeight="1">
      <c r="A427" s="19" t="s">
        <v>104</v>
      </c>
      <c r="B427" s="19" t="s">
        <v>1045</v>
      </c>
      <c r="C427" s="20" t="s">
        <v>1047</v>
      </c>
      <c r="D427" s="21"/>
      <c r="E427" s="21"/>
    </row>
    <row r="428" spans="1:5" s="15" customFormat="1" ht="19.5" customHeight="1">
      <c r="A428" s="86" t="s">
        <v>107</v>
      </c>
      <c r="B428" s="87" t="s">
        <v>1045</v>
      </c>
      <c r="C428" s="25" t="s">
        <v>988</v>
      </c>
      <c r="D428" s="25">
        <f>SUM(D425:D427)</f>
        <v>549.8</v>
      </c>
      <c r="E428" s="26">
        <f>SUM(E425:E427)</f>
        <v>7</v>
      </c>
    </row>
    <row r="429" spans="1:5" s="15" customFormat="1" ht="15.75" customHeight="1">
      <c r="A429" s="19" t="s">
        <v>104</v>
      </c>
      <c r="B429" s="19" t="s">
        <v>1045</v>
      </c>
      <c r="C429" s="20" t="s">
        <v>956</v>
      </c>
      <c r="D429" s="21"/>
      <c r="E429" s="21"/>
    </row>
    <row r="430" spans="1:5" s="15" customFormat="1" ht="15.75" customHeight="1">
      <c r="A430" s="19" t="s">
        <v>104</v>
      </c>
      <c r="B430" s="19" t="s">
        <v>1045</v>
      </c>
      <c r="C430" s="20" t="s">
        <v>71</v>
      </c>
      <c r="D430" s="41"/>
      <c r="E430" s="21"/>
    </row>
    <row r="431" spans="1:5" s="15" customFormat="1" ht="15.75" customHeight="1">
      <c r="A431" s="19" t="s">
        <v>104</v>
      </c>
      <c r="B431" s="19" t="s">
        <v>1045</v>
      </c>
      <c r="C431" s="20" t="s">
        <v>956</v>
      </c>
      <c r="D431" s="21"/>
      <c r="E431" s="21"/>
    </row>
    <row r="432" spans="1:5" s="15" customFormat="1" ht="15.75" customHeight="1">
      <c r="A432" s="19" t="s">
        <v>104</v>
      </c>
      <c r="B432" s="19" t="s">
        <v>1045</v>
      </c>
      <c r="C432" s="20" t="s">
        <v>1048</v>
      </c>
      <c r="D432" s="21"/>
      <c r="E432" s="21"/>
    </row>
    <row r="433" spans="1:5" s="15" customFormat="1" ht="19.5" customHeight="1">
      <c r="A433" s="86" t="s">
        <v>107</v>
      </c>
      <c r="B433" s="87" t="s">
        <v>1045</v>
      </c>
      <c r="C433" s="25" t="s">
        <v>957</v>
      </c>
      <c r="D433" s="25">
        <v>563</v>
      </c>
      <c r="E433" s="26">
        <f>SUM(E429:E432)</f>
        <v>0</v>
      </c>
    </row>
    <row r="434" spans="1:5" s="15" customFormat="1" ht="15.75" customHeight="1">
      <c r="A434" s="19" t="s">
        <v>104</v>
      </c>
      <c r="B434" s="19" t="s">
        <v>753</v>
      </c>
      <c r="C434" s="20" t="s">
        <v>956</v>
      </c>
      <c r="D434" s="41">
        <v>1233.28</v>
      </c>
      <c r="E434" s="21">
        <v>11</v>
      </c>
    </row>
    <row r="435" spans="1:5" s="15" customFormat="1" ht="15.75" customHeight="1">
      <c r="A435" s="19" t="s">
        <v>104</v>
      </c>
      <c r="B435" s="19" t="s">
        <v>753</v>
      </c>
      <c r="C435" s="20" t="s">
        <v>956</v>
      </c>
      <c r="D435" s="41">
        <v>2069.4</v>
      </c>
      <c r="E435" s="21">
        <v>21</v>
      </c>
    </row>
    <row r="436" spans="1:5" s="15" customFormat="1" ht="15.75" customHeight="1">
      <c r="A436" s="19" t="s">
        <v>104</v>
      </c>
      <c r="B436" s="19" t="s">
        <v>753</v>
      </c>
      <c r="C436" s="20" t="s">
        <v>956</v>
      </c>
      <c r="D436" s="41">
        <v>340.3</v>
      </c>
      <c r="E436" s="21">
        <v>3</v>
      </c>
    </row>
    <row r="437" spans="1:5" s="15" customFormat="1" ht="15.75" customHeight="1">
      <c r="A437" s="19" t="s">
        <v>104</v>
      </c>
      <c r="B437" s="19" t="s">
        <v>753</v>
      </c>
      <c r="C437" s="20" t="s">
        <v>956</v>
      </c>
      <c r="D437" s="41">
        <v>9800.6</v>
      </c>
      <c r="E437" s="21"/>
    </row>
    <row r="438" spans="1:5" s="15" customFormat="1" ht="15.75" customHeight="1">
      <c r="A438" s="19" t="s">
        <v>104</v>
      </c>
      <c r="B438" s="19" t="s">
        <v>753</v>
      </c>
      <c r="C438" s="20" t="s">
        <v>1113</v>
      </c>
      <c r="D438" s="41">
        <v>45</v>
      </c>
      <c r="E438" s="21"/>
    </row>
    <row r="439" spans="1:5" s="15" customFormat="1" ht="15.75" customHeight="1">
      <c r="A439" s="19" t="s">
        <v>104</v>
      </c>
      <c r="B439" s="19" t="s">
        <v>753</v>
      </c>
      <c r="C439" s="20" t="s">
        <v>343</v>
      </c>
      <c r="D439" s="41"/>
      <c r="E439" s="21"/>
    </row>
    <row r="440" spans="1:5" s="15" customFormat="1" ht="15.75" customHeight="1">
      <c r="A440" s="19" t="s">
        <v>104</v>
      </c>
      <c r="B440" s="19" t="s">
        <v>753</v>
      </c>
      <c r="C440" s="20" t="s">
        <v>72</v>
      </c>
      <c r="D440" s="41">
        <v>37</v>
      </c>
      <c r="E440" s="21"/>
    </row>
    <row r="441" spans="1:5" s="15" customFormat="1" ht="15.75" customHeight="1">
      <c r="A441" s="19" t="s">
        <v>104</v>
      </c>
      <c r="B441" s="19" t="s">
        <v>753</v>
      </c>
      <c r="C441" s="20" t="s">
        <v>71</v>
      </c>
      <c r="D441" s="41">
        <v>36.7</v>
      </c>
      <c r="E441" s="21"/>
    </row>
    <row r="442" spans="1:5" s="15" customFormat="1" ht="15.75" customHeight="1">
      <c r="A442" s="19" t="s">
        <v>104</v>
      </c>
      <c r="B442" s="19" t="s">
        <v>753</v>
      </c>
      <c r="C442" s="20" t="s">
        <v>1049</v>
      </c>
      <c r="D442" s="41">
        <v>15.8</v>
      </c>
      <c r="E442" s="21"/>
    </row>
    <row r="443" spans="1:5" s="15" customFormat="1" ht="19.5" customHeight="1">
      <c r="A443" s="86" t="s">
        <v>107</v>
      </c>
      <c r="B443" s="87" t="s">
        <v>753</v>
      </c>
      <c r="C443" s="25" t="s">
        <v>957</v>
      </c>
      <c r="D443" s="42">
        <f>SUM(D434:D442)</f>
        <v>13578.080000000002</v>
      </c>
      <c r="E443" s="26">
        <f>SUM(E434:E442)</f>
        <v>35</v>
      </c>
    </row>
    <row r="444" spans="1:5" s="15" customFormat="1" ht="7.5" customHeight="1">
      <c r="A444" s="28"/>
      <c r="B444" s="29"/>
      <c r="C444" s="30"/>
      <c r="D444" s="31"/>
      <c r="E444" s="31"/>
    </row>
    <row r="445" spans="1:5" s="15" customFormat="1" ht="15.75" customHeight="1">
      <c r="A445" s="19" t="s">
        <v>628</v>
      </c>
      <c r="B445" s="19" t="s">
        <v>719</v>
      </c>
      <c r="C445" s="20" t="s">
        <v>1050</v>
      </c>
      <c r="D445" s="21"/>
      <c r="E445" s="21"/>
    </row>
    <row r="446" spans="1:5" s="15" customFormat="1" ht="15.75" customHeight="1">
      <c r="A446" s="22" t="s">
        <v>107</v>
      </c>
      <c r="B446" s="23" t="s">
        <v>719</v>
      </c>
      <c r="C446" s="24" t="s">
        <v>1051</v>
      </c>
      <c r="D446" s="25">
        <f>SUM(D445:D445)</f>
        <v>0</v>
      </c>
      <c r="E446" s="26">
        <f>SUM(E445:E445)</f>
        <v>0</v>
      </c>
    </row>
    <row r="447" spans="1:5" s="15" customFormat="1" ht="15.75" customHeight="1">
      <c r="A447" s="19" t="s">
        <v>628</v>
      </c>
      <c r="B447" s="19" t="s">
        <v>719</v>
      </c>
      <c r="C447" s="20" t="s">
        <v>74</v>
      </c>
      <c r="D447" s="21"/>
      <c r="E447" s="21"/>
    </row>
    <row r="448" spans="1:5" s="15" customFormat="1" ht="15.75" customHeight="1">
      <c r="A448" s="22" t="s">
        <v>107</v>
      </c>
      <c r="B448" s="23" t="s">
        <v>719</v>
      </c>
      <c r="C448" s="24" t="s">
        <v>1059</v>
      </c>
      <c r="D448" s="25">
        <f>SUM(D447:D447)</f>
        <v>0</v>
      </c>
      <c r="E448" s="26">
        <f>SUM(E447:E447)</f>
        <v>0</v>
      </c>
    </row>
    <row r="449" spans="1:5" s="15" customFormat="1" ht="7.5" customHeight="1">
      <c r="A449" s="28"/>
      <c r="B449" s="29"/>
      <c r="C449" s="30"/>
      <c r="D449" s="31"/>
      <c r="E449" s="31"/>
    </row>
    <row r="450" spans="1:5" s="15" customFormat="1" ht="15.75" customHeight="1">
      <c r="A450" s="19" t="s">
        <v>628</v>
      </c>
      <c r="B450" s="19" t="s">
        <v>725</v>
      </c>
      <c r="C450" s="20" t="s">
        <v>1052</v>
      </c>
      <c r="D450" s="21"/>
      <c r="E450" s="21"/>
    </row>
    <row r="451" spans="1:5" s="15" customFormat="1" ht="15.75" customHeight="1">
      <c r="A451" s="22" t="s">
        <v>107</v>
      </c>
      <c r="B451" s="23" t="s">
        <v>725</v>
      </c>
      <c r="C451" s="24" t="s">
        <v>1053</v>
      </c>
      <c r="D451" s="25">
        <f>SUM(D450:D450)</f>
        <v>0</v>
      </c>
      <c r="E451" s="26">
        <f>SUM(E450:E450)</f>
        <v>0</v>
      </c>
    </row>
    <row r="452" spans="1:5" s="15" customFormat="1" ht="7.5" customHeight="1">
      <c r="A452" s="28"/>
      <c r="B452" s="29"/>
      <c r="C452" s="30"/>
      <c r="D452" s="31"/>
      <c r="E452" s="31"/>
    </row>
    <row r="453" spans="1:5" s="15" customFormat="1" ht="15.75" customHeight="1">
      <c r="A453" s="19" t="s">
        <v>628</v>
      </c>
      <c r="B453" s="19" t="s">
        <v>726</v>
      </c>
      <c r="C453" s="20" t="s">
        <v>1052</v>
      </c>
      <c r="D453" s="21"/>
      <c r="E453" s="21"/>
    </row>
    <row r="454" spans="1:5" s="15" customFormat="1" ht="15.75" customHeight="1">
      <c r="A454" s="22" t="s">
        <v>107</v>
      </c>
      <c r="B454" s="23" t="s">
        <v>726</v>
      </c>
      <c r="C454" s="24" t="s">
        <v>1053</v>
      </c>
      <c r="D454" s="25">
        <f>SUM(D453:D453)</f>
        <v>0</v>
      </c>
      <c r="E454" s="26">
        <f>SUM(E453:E453)</f>
        <v>0</v>
      </c>
    </row>
    <row r="455" spans="1:5" s="15" customFormat="1" ht="7.5" customHeight="1">
      <c r="A455" s="28"/>
      <c r="B455" s="29"/>
      <c r="C455" s="30"/>
      <c r="D455" s="31"/>
      <c r="E455" s="31"/>
    </row>
    <row r="456" spans="1:5" s="15" customFormat="1" ht="15.75" customHeight="1">
      <c r="A456" s="19" t="s">
        <v>628</v>
      </c>
      <c r="B456" s="19" t="s">
        <v>727</v>
      </c>
      <c r="C456" s="20" t="s">
        <v>1054</v>
      </c>
      <c r="D456" s="21"/>
      <c r="E456" s="21"/>
    </row>
    <row r="457" spans="1:5" s="15" customFormat="1" ht="15.75" customHeight="1">
      <c r="A457" s="19" t="s">
        <v>628</v>
      </c>
      <c r="B457" s="19" t="s">
        <v>727</v>
      </c>
      <c r="C457" s="20" t="s">
        <v>1050</v>
      </c>
      <c r="D457" s="21"/>
      <c r="E457" s="21"/>
    </row>
    <row r="458" spans="1:5" s="15" customFormat="1" ht="15.75" customHeight="1">
      <c r="A458" s="22" t="s">
        <v>107</v>
      </c>
      <c r="B458" s="23" t="s">
        <v>727</v>
      </c>
      <c r="C458" s="24" t="s">
        <v>1055</v>
      </c>
      <c r="D458" s="25">
        <f>SUM(D456:D457)</f>
        <v>0</v>
      </c>
      <c r="E458" s="26">
        <f>SUM(E456:E457)</f>
        <v>0</v>
      </c>
    </row>
    <row r="459" spans="1:5" s="15" customFormat="1" ht="7.5" customHeight="1">
      <c r="A459" s="28"/>
      <c r="B459" s="29"/>
      <c r="C459" s="30"/>
      <c r="D459" s="31"/>
      <c r="E459" s="31"/>
    </row>
    <row r="460" spans="1:5" s="15" customFormat="1" ht="15.75" customHeight="1">
      <c r="A460" s="19" t="s">
        <v>628</v>
      </c>
      <c r="B460" s="19" t="s">
        <v>728</v>
      </c>
      <c r="C460" s="20" t="s">
        <v>1050</v>
      </c>
      <c r="D460" s="21"/>
      <c r="E460" s="21"/>
    </row>
    <row r="461" spans="1:5" s="15" customFormat="1" ht="15.75" customHeight="1">
      <c r="A461" s="19" t="s">
        <v>628</v>
      </c>
      <c r="B461" s="19" t="s">
        <v>1056</v>
      </c>
      <c r="C461" s="20" t="s">
        <v>1050</v>
      </c>
      <c r="D461" s="21"/>
      <c r="E461" s="21"/>
    </row>
    <row r="462" spans="1:14" s="15" customFormat="1" ht="15.75" customHeight="1">
      <c r="A462" s="22" t="s">
        <v>107</v>
      </c>
      <c r="B462" s="23" t="s">
        <v>1056</v>
      </c>
      <c r="C462" s="24" t="s">
        <v>1051</v>
      </c>
      <c r="D462" s="25">
        <f>SUM(D460:D461)</f>
        <v>0</v>
      </c>
      <c r="E462" s="26">
        <f>SUM(E460:E461)</f>
        <v>0</v>
      </c>
      <c r="G462"/>
      <c r="H462"/>
      <c r="I462"/>
      <c r="J462"/>
      <c r="K462"/>
      <c r="L462"/>
      <c r="M462"/>
      <c r="N462"/>
    </row>
    <row r="463" spans="1:14" s="15" customFormat="1" ht="15.75" customHeight="1">
      <c r="A463" s="19" t="s">
        <v>628</v>
      </c>
      <c r="B463" s="19" t="s">
        <v>1056</v>
      </c>
      <c r="C463" s="20" t="s">
        <v>1057</v>
      </c>
      <c r="D463" s="21"/>
      <c r="E463" s="21"/>
      <c r="G463"/>
      <c r="H463"/>
      <c r="I463"/>
      <c r="J463"/>
      <c r="K463"/>
      <c r="L463"/>
      <c r="M463"/>
      <c r="N463"/>
    </row>
    <row r="464" spans="1:14" s="15" customFormat="1" ht="15.75" customHeight="1">
      <c r="A464" s="19" t="s">
        <v>628</v>
      </c>
      <c r="B464" s="19" t="s">
        <v>1056</v>
      </c>
      <c r="C464" s="20" t="s">
        <v>1058</v>
      </c>
      <c r="D464" s="21"/>
      <c r="E464" s="21"/>
      <c r="G464"/>
      <c r="H464"/>
      <c r="I464"/>
      <c r="J464"/>
      <c r="K464"/>
      <c r="L464"/>
      <c r="M464"/>
      <c r="N464"/>
    </row>
    <row r="465" spans="1:14" s="15" customFormat="1" ht="15.75" customHeight="1">
      <c r="A465" s="22" t="s">
        <v>107</v>
      </c>
      <c r="B465" s="23" t="s">
        <v>1056</v>
      </c>
      <c r="C465" s="24" t="s">
        <v>1059</v>
      </c>
      <c r="D465" s="25">
        <f>D463+D464</f>
        <v>0</v>
      </c>
      <c r="E465" s="26">
        <f>SUM(E463:E463)</f>
        <v>0</v>
      </c>
      <c r="G465"/>
      <c r="H465"/>
      <c r="I465"/>
      <c r="J465"/>
      <c r="K465"/>
      <c r="L465"/>
      <c r="M465"/>
      <c r="N465"/>
    </row>
    <row r="466" spans="1:14" s="15" customFormat="1" ht="15.75" customHeight="1">
      <c r="A466" s="19" t="s">
        <v>628</v>
      </c>
      <c r="B466" s="19" t="s">
        <v>728</v>
      </c>
      <c r="C466" s="20" t="s">
        <v>84</v>
      </c>
      <c r="D466" s="21">
        <v>167</v>
      </c>
      <c r="E466" s="21">
        <v>1</v>
      </c>
      <c r="G466"/>
      <c r="H466"/>
      <c r="I466"/>
      <c r="J466"/>
      <c r="K466"/>
      <c r="L466"/>
      <c r="M466"/>
      <c r="N466"/>
    </row>
    <row r="467" spans="1:14" s="15" customFormat="1" ht="15.75" customHeight="1">
      <c r="A467" s="19" t="s">
        <v>628</v>
      </c>
      <c r="B467" s="19" t="s">
        <v>1056</v>
      </c>
      <c r="C467" s="20" t="s">
        <v>36</v>
      </c>
      <c r="D467" s="21"/>
      <c r="E467" s="21"/>
      <c r="G467"/>
      <c r="H467"/>
      <c r="I467"/>
      <c r="J467"/>
      <c r="K467"/>
      <c r="L467"/>
      <c r="M467"/>
      <c r="N467"/>
    </row>
    <row r="468" spans="1:14" s="15" customFormat="1" ht="15.75" customHeight="1">
      <c r="A468" s="22" t="s">
        <v>107</v>
      </c>
      <c r="B468" s="23" t="s">
        <v>728</v>
      </c>
      <c r="C468" s="24" t="s">
        <v>1061</v>
      </c>
      <c r="D468" s="25">
        <f>SUM(D466:D467)</f>
        <v>167</v>
      </c>
      <c r="E468" s="26">
        <f>SUM(E466:E467)</f>
        <v>1</v>
      </c>
      <c r="G468"/>
      <c r="H468"/>
      <c r="I468"/>
      <c r="J468"/>
      <c r="K468"/>
      <c r="L468"/>
      <c r="M468"/>
      <c r="N468"/>
    </row>
    <row r="469" spans="1:14" s="15" customFormat="1" ht="15.75" customHeight="1">
      <c r="A469" s="19" t="s">
        <v>628</v>
      </c>
      <c r="B469" s="19" t="s">
        <v>728</v>
      </c>
      <c r="C469" s="20" t="s">
        <v>1062</v>
      </c>
      <c r="D469" s="21"/>
      <c r="E469" s="21"/>
      <c r="G469"/>
      <c r="H469"/>
      <c r="I469"/>
      <c r="J469"/>
      <c r="K469"/>
      <c r="L469"/>
      <c r="M469"/>
      <c r="N469"/>
    </row>
    <row r="470" spans="1:14" s="15" customFormat="1" ht="15.75" customHeight="1">
      <c r="A470" s="19" t="s">
        <v>628</v>
      </c>
      <c r="B470" s="19" t="s">
        <v>728</v>
      </c>
      <c r="C470" s="20" t="s">
        <v>1095</v>
      </c>
      <c r="D470" s="21"/>
      <c r="E470" s="21"/>
      <c r="G470"/>
      <c r="H470"/>
      <c r="I470"/>
      <c r="J470"/>
      <c r="K470"/>
      <c r="L470"/>
      <c r="M470"/>
      <c r="N470"/>
    </row>
    <row r="471" spans="1:14" s="15" customFormat="1" ht="15.75" customHeight="1">
      <c r="A471" s="22" t="s">
        <v>107</v>
      </c>
      <c r="B471" s="23" t="s">
        <v>728</v>
      </c>
      <c r="C471" s="24" t="s">
        <v>1062</v>
      </c>
      <c r="D471" s="25">
        <f>SUM(D469:D470)</f>
        <v>0</v>
      </c>
      <c r="E471" s="26">
        <f>SUM(E469:E470)</f>
        <v>0</v>
      </c>
      <c r="G471"/>
      <c r="H471"/>
      <c r="I471"/>
      <c r="J471"/>
      <c r="K471"/>
      <c r="L471"/>
      <c r="M471"/>
      <c r="N471"/>
    </row>
    <row r="472" spans="1:14" s="15" customFormat="1" ht="15.75" customHeight="1">
      <c r="A472" s="19" t="s">
        <v>628</v>
      </c>
      <c r="B472" s="19" t="s">
        <v>728</v>
      </c>
      <c r="C472" s="20" t="s">
        <v>1063</v>
      </c>
      <c r="D472" s="21"/>
      <c r="E472" s="21">
        <v>1</v>
      </c>
      <c r="G472"/>
      <c r="H472"/>
      <c r="I472"/>
      <c r="J472"/>
      <c r="K472"/>
      <c r="L472"/>
      <c r="M472"/>
      <c r="N472"/>
    </row>
    <row r="473" spans="1:14" s="15" customFormat="1" ht="15.75" customHeight="1">
      <c r="A473" s="22" t="s">
        <v>107</v>
      </c>
      <c r="B473" s="23" t="s">
        <v>728</v>
      </c>
      <c r="C473" s="24" t="s">
        <v>1064</v>
      </c>
      <c r="D473" s="25">
        <f>SUM(D472:D472)</f>
        <v>0</v>
      </c>
      <c r="E473" s="26">
        <f>SUM(E472:E472)</f>
        <v>1</v>
      </c>
      <c r="G473"/>
      <c r="H473"/>
      <c r="I473"/>
      <c r="J473"/>
      <c r="K473"/>
      <c r="L473"/>
      <c r="M473"/>
      <c r="N473"/>
    </row>
    <row r="474" spans="1:14" s="15" customFormat="1" ht="15.75" customHeight="1">
      <c r="A474" s="19" t="s">
        <v>628</v>
      </c>
      <c r="B474" s="19" t="s">
        <v>1056</v>
      </c>
      <c r="C474" s="20" t="s">
        <v>1065</v>
      </c>
      <c r="D474" s="21"/>
      <c r="E474" s="21"/>
      <c r="G474"/>
      <c r="H474"/>
      <c r="I474"/>
      <c r="J474"/>
      <c r="K474"/>
      <c r="L474"/>
      <c r="M474"/>
      <c r="N474"/>
    </row>
    <row r="475" spans="1:14" s="15" customFormat="1" ht="15.75" customHeight="1">
      <c r="A475" s="19" t="s">
        <v>628</v>
      </c>
      <c r="B475" s="19" t="s">
        <v>728</v>
      </c>
      <c r="C475" s="20" t="s">
        <v>1066</v>
      </c>
      <c r="D475" s="21"/>
      <c r="E475" s="21"/>
      <c r="G475"/>
      <c r="H475"/>
      <c r="I475"/>
      <c r="J475"/>
      <c r="K475"/>
      <c r="L475"/>
      <c r="M475"/>
      <c r="N475"/>
    </row>
    <row r="476" spans="1:14" s="15" customFormat="1" ht="15.75" customHeight="1">
      <c r="A476" s="22" t="s">
        <v>107</v>
      </c>
      <c r="B476" s="23" t="s">
        <v>1056</v>
      </c>
      <c r="C476" s="24" t="s">
        <v>1067</v>
      </c>
      <c r="D476" s="25">
        <f>SUM(D474:D475)</f>
        <v>0</v>
      </c>
      <c r="E476" s="26">
        <f>SUM(E474:E475)</f>
        <v>0</v>
      </c>
      <c r="G476"/>
      <c r="H476"/>
      <c r="I476"/>
      <c r="J476"/>
      <c r="K476"/>
      <c r="L476"/>
      <c r="M476"/>
      <c r="N476"/>
    </row>
    <row r="477" spans="1:14" s="15" customFormat="1" ht="15.75" customHeight="1">
      <c r="A477" s="19" t="s">
        <v>628</v>
      </c>
      <c r="B477" s="19" t="s">
        <v>728</v>
      </c>
      <c r="C477" s="20" t="s">
        <v>1068</v>
      </c>
      <c r="D477" s="21"/>
      <c r="E477" s="21"/>
      <c r="G477"/>
      <c r="H477"/>
      <c r="I477"/>
      <c r="J477"/>
      <c r="K477"/>
      <c r="L477"/>
      <c r="M477"/>
      <c r="N477"/>
    </row>
    <row r="478" spans="1:14" s="15" customFormat="1" ht="15.75" customHeight="1">
      <c r="A478" s="22" t="s">
        <v>107</v>
      </c>
      <c r="B478" s="23" t="s">
        <v>728</v>
      </c>
      <c r="C478" s="24" t="s">
        <v>1069</v>
      </c>
      <c r="D478" s="25">
        <f>SUM(D477:D477)</f>
        <v>0</v>
      </c>
      <c r="E478" s="26">
        <f>SUM(E477:E477)</f>
        <v>0</v>
      </c>
      <c r="G478"/>
      <c r="H478"/>
      <c r="I478"/>
      <c r="J478"/>
      <c r="K478"/>
      <c r="L478"/>
      <c r="M478"/>
      <c r="N478"/>
    </row>
    <row r="479" spans="1:14" s="15" customFormat="1" ht="15.75" customHeight="1">
      <c r="A479" s="19" t="s">
        <v>628</v>
      </c>
      <c r="B479" s="19" t="s">
        <v>1056</v>
      </c>
      <c r="C479" s="20" t="s">
        <v>1261</v>
      </c>
      <c r="D479" s="21"/>
      <c r="E479" s="21"/>
      <c r="G479"/>
      <c r="H479"/>
      <c r="I479"/>
      <c r="J479"/>
      <c r="K479"/>
      <c r="L479"/>
      <c r="M479"/>
      <c r="N479"/>
    </row>
    <row r="480" spans="1:14" s="15" customFormat="1" ht="15.75" customHeight="1">
      <c r="A480" s="22" t="s">
        <v>107</v>
      </c>
      <c r="B480" s="23" t="s">
        <v>1056</v>
      </c>
      <c r="C480" s="24" t="s">
        <v>1262</v>
      </c>
      <c r="D480" s="25">
        <f>SUM(D479:D479)</f>
        <v>0</v>
      </c>
      <c r="E480" s="26">
        <f>SUM(E479:E479)</f>
        <v>0</v>
      </c>
      <c r="G480"/>
      <c r="H480"/>
      <c r="I480"/>
      <c r="J480"/>
      <c r="K480"/>
      <c r="L480"/>
      <c r="M480"/>
      <c r="N480"/>
    </row>
    <row r="481" spans="1:14" s="15" customFormat="1" ht="15.75" customHeight="1">
      <c r="A481" s="19" t="s">
        <v>628</v>
      </c>
      <c r="B481" s="19" t="s">
        <v>1056</v>
      </c>
      <c r="C481" s="20" t="s">
        <v>1070</v>
      </c>
      <c r="D481" s="21">
        <v>3</v>
      </c>
      <c r="E481" s="21"/>
      <c r="G481"/>
      <c r="H481"/>
      <c r="I481"/>
      <c r="J481"/>
      <c r="K481"/>
      <c r="L481"/>
      <c r="M481"/>
      <c r="N481"/>
    </row>
    <row r="482" spans="1:14" s="15" customFormat="1" ht="15.75" customHeight="1">
      <c r="A482" s="22" t="s">
        <v>107</v>
      </c>
      <c r="B482" s="23" t="s">
        <v>1056</v>
      </c>
      <c r="C482" s="24" t="s">
        <v>1070</v>
      </c>
      <c r="D482" s="25">
        <f>SUM(D481:D481)</f>
        <v>3</v>
      </c>
      <c r="E482" s="26">
        <f>SUM(E481:E481)</f>
        <v>0</v>
      </c>
      <c r="G482"/>
      <c r="H482"/>
      <c r="I482"/>
      <c r="J482"/>
      <c r="K482"/>
      <c r="L482"/>
      <c r="M482"/>
      <c r="N482"/>
    </row>
    <row r="483" spans="1:14" s="15" customFormat="1" ht="7.5" customHeight="1">
      <c r="A483" s="28"/>
      <c r="B483" s="29"/>
      <c r="C483" s="30"/>
      <c r="D483" s="31"/>
      <c r="E483" s="31"/>
      <c r="G483"/>
      <c r="H483"/>
      <c r="I483"/>
      <c r="J483"/>
      <c r="K483"/>
      <c r="L483"/>
      <c r="M483"/>
      <c r="N483"/>
    </row>
    <row r="484" spans="1:14" s="15" customFormat="1" ht="15.75" customHeight="1">
      <c r="A484" s="19" t="s">
        <v>628</v>
      </c>
      <c r="B484" s="19" t="s">
        <v>753</v>
      </c>
      <c r="C484" s="20" t="s">
        <v>1050</v>
      </c>
      <c r="D484" s="21">
        <v>126</v>
      </c>
      <c r="E484" s="21">
        <v>1</v>
      </c>
      <c r="G484"/>
      <c r="H484"/>
      <c r="I484"/>
      <c r="J484"/>
      <c r="K484"/>
      <c r="L484"/>
      <c r="M484"/>
      <c r="N484"/>
    </row>
    <row r="485" spans="1:14" s="15" customFormat="1" ht="15.75" customHeight="1">
      <c r="A485" s="19" t="s">
        <v>628</v>
      </c>
      <c r="B485" s="19" t="s">
        <v>753</v>
      </c>
      <c r="C485" s="20" t="s">
        <v>1050</v>
      </c>
      <c r="D485" s="21">
        <v>125</v>
      </c>
      <c r="E485" s="21">
        <v>1</v>
      </c>
      <c r="G485"/>
      <c r="H485"/>
      <c r="I485"/>
      <c r="J485"/>
      <c r="K485"/>
      <c r="L485"/>
      <c r="M485"/>
      <c r="N485"/>
    </row>
    <row r="486" spans="1:14" s="15" customFormat="1" ht="15.75" customHeight="1">
      <c r="A486" s="19" t="s">
        <v>628</v>
      </c>
      <c r="B486" s="19" t="s">
        <v>753</v>
      </c>
      <c r="C486" s="20" t="s">
        <v>894</v>
      </c>
      <c r="D486" s="21">
        <v>49</v>
      </c>
      <c r="E486" s="21">
        <v>1</v>
      </c>
      <c r="G486"/>
      <c r="H486"/>
      <c r="I486"/>
      <c r="J486"/>
      <c r="K486"/>
      <c r="L486"/>
      <c r="M486"/>
      <c r="N486"/>
    </row>
    <row r="487" spans="1:14" s="15" customFormat="1" ht="15.75" customHeight="1">
      <c r="A487" s="22" t="s">
        <v>107</v>
      </c>
      <c r="B487" s="23" t="s">
        <v>753</v>
      </c>
      <c r="C487" s="24" t="s">
        <v>1051</v>
      </c>
      <c r="D487" s="25">
        <f>SUM(D484:D486)</f>
        <v>300</v>
      </c>
      <c r="E487" s="26">
        <f>SUM(E484:E486)</f>
        <v>3</v>
      </c>
      <c r="G487"/>
      <c r="H487"/>
      <c r="I487"/>
      <c r="J487"/>
      <c r="K487"/>
      <c r="L487"/>
      <c r="M487"/>
      <c r="N487"/>
    </row>
    <row r="488" spans="1:14" s="15" customFormat="1" ht="15.75" customHeight="1">
      <c r="A488" s="19" t="s">
        <v>628</v>
      </c>
      <c r="B488" s="19" t="s">
        <v>740</v>
      </c>
      <c r="C488" s="20" t="s">
        <v>1050</v>
      </c>
      <c r="D488" s="21"/>
      <c r="E488" s="21"/>
      <c r="G488"/>
      <c r="H488"/>
      <c r="I488"/>
      <c r="J488"/>
      <c r="K488"/>
      <c r="L488"/>
      <c r="M488"/>
      <c r="N488"/>
    </row>
    <row r="489" spans="1:14" s="15" customFormat="1" ht="15.75" customHeight="1">
      <c r="A489" s="22" t="s">
        <v>107</v>
      </c>
      <c r="B489" s="23" t="s">
        <v>740</v>
      </c>
      <c r="C489" s="24" t="s">
        <v>1051</v>
      </c>
      <c r="D489" s="25">
        <f>SUM(D488:D488)</f>
        <v>0</v>
      </c>
      <c r="E489" s="26">
        <f>SUM(E488:E488)</f>
        <v>0</v>
      </c>
      <c r="G489"/>
      <c r="H489"/>
      <c r="I489"/>
      <c r="J489"/>
      <c r="K489"/>
      <c r="L489"/>
      <c r="M489"/>
      <c r="N489"/>
    </row>
    <row r="490" spans="1:14" s="15" customFormat="1" ht="15.75" customHeight="1">
      <c r="A490" s="19" t="s">
        <v>628</v>
      </c>
      <c r="B490" s="19" t="s">
        <v>753</v>
      </c>
      <c r="C490" s="20" t="s">
        <v>1035</v>
      </c>
      <c r="D490" s="21">
        <v>24.5</v>
      </c>
      <c r="E490" s="21">
        <v>1</v>
      </c>
      <c r="G490"/>
      <c r="H490"/>
      <c r="I490"/>
      <c r="J490"/>
      <c r="K490"/>
      <c r="L490"/>
      <c r="M490"/>
      <c r="N490"/>
    </row>
    <row r="491" spans="1:14" s="15" customFormat="1" ht="15.75" customHeight="1">
      <c r="A491" s="22" t="s">
        <v>107</v>
      </c>
      <c r="B491" s="23" t="s">
        <v>753</v>
      </c>
      <c r="C491" s="24" t="s">
        <v>1059</v>
      </c>
      <c r="D491" s="25">
        <f>SUM(D490:D490)</f>
        <v>24.5</v>
      </c>
      <c r="E491" s="26">
        <f>SUM(E490:E490)</f>
        <v>1</v>
      </c>
      <c r="G491"/>
      <c r="H491"/>
      <c r="I491"/>
      <c r="J491"/>
      <c r="K491"/>
      <c r="L491"/>
      <c r="M491"/>
      <c r="N491"/>
    </row>
    <row r="492" spans="1:14" s="15" customFormat="1" ht="15.75" customHeight="1">
      <c r="A492" s="19" t="s">
        <v>628</v>
      </c>
      <c r="B492" s="19" t="s">
        <v>753</v>
      </c>
      <c r="C492" s="20" t="s">
        <v>1071</v>
      </c>
      <c r="D492" s="21"/>
      <c r="E492" s="21"/>
      <c r="G492"/>
      <c r="H492"/>
      <c r="I492"/>
      <c r="J492"/>
      <c r="K492"/>
      <c r="L492"/>
      <c r="M492"/>
      <c r="N492"/>
    </row>
    <row r="493" spans="1:14" s="15" customFormat="1" ht="15.75" customHeight="1">
      <c r="A493" s="19" t="s">
        <v>628</v>
      </c>
      <c r="B493" s="19" t="s">
        <v>753</v>
      </c>
      <c r="C493" s="20" t="s">
        <v>1072</v>
      </c>
      <c r="D493" s="21"/>
      <c r="E493" s="21"/>
      <c r="G493"/>
      <c r="H493"/>
      <c r="I493"/>
      <c r="J493"/>
      <c r="K493"/>
      <c r="L493"/>
      <c r="M493"/>
      <c r="N493"/>
    </row>
    <row r="494" spans="1:14" s="15" customFormat="1" ht="15.75" customHeight="1">
      <c r="A494" s="19" t="s">
        <v>628</v>
      </c>
      <c r="B494" s="19" t="s">
        <v>753</v>
      </c>
      <c r="C494" s="20" t="s">
        <v>1060</v>
      </c>
      <c r="D494" s="21">
        <v>165</v>
      </c>
      <c r="E494" s="21">
        <v>1</v>
      </c>
      <c r="G494"/>
      <c r="H494"/>
      <c r="I494"/>
      <c r="J494"/>
      <c r="K494"/>
      <c r="L494"/>
      <c r="M494"/>
      <c r="N494"/>
    </row>
    <row r="495" spans="1:14" s="15" customFormat="1" ht="15.75" customHeight="1">
      <c r="A495" s="19" t="s">
        <v>628</v>
      </c>
      <c r="B495" s="19" t="s">
        <v>753</v>
      </c>
      <c r="C495" s="20" t="s">
        <v>1071</v>
      </c>
      <c r="D495" s="21"/>
      <c r="E495" s="21"/>
      <c r="G495"/>
      <c r="H495"/>
      <c r="I495"/>
      <c r="J495"/>
      <c r="K495"/>
      <c r="L495"/>
      <c r="M495"/>
      <c r="N495"/>
    </row>
    <row r="496" spans="1:14" s="15" customFormat="1" ht="15.75" customHeight="1">
      <c r="A496" s="19" t="s">
        <v>628</v>
      </c>
      <c r="B496" s="19" t="s">
        <v>1078</v>
      </c>
      <c r="C496" s="20" t="s">
        <v>1155</v>
      </c>
      <c r="D496" s="21">
        <v>41.5</v>
      </c>
      <c r="E496" s="21">
        <v>1</v>
      </c>
      <c r="G496"/>
      <c r="H496"/>
      <c r="I496"/>
      <c r="J496"/>
      <c r="K496"/>
      <c r="L496"/>
      <c r="M496"/>
      <c r="N496"/>
    </row>
    <row r="497" spans="1:14" s="15" customFormat="1" ht="15.75" customHeight="1">
      <c r="A497" s="22" t="s">
        <v>107</v>
      </c>
      <c r="B497" s="23" t="s">
        <v>753</v>
      </c>
      <c r="C497" s="24" t="s">
        <v>1075</v>
      </c>
      <c r="D497" s="25">
        <f>SUM(D492:D496)</f>
        <v>206.5</v>
      </c>
      <c r="E497" s="26">
        <f>SUM(E492:E496)</f>
        <v>2</v>
      </c>
      <c r="G497"/>
      <c r="H497"/>
      <c r="I497"/>
      <c r="J497"/>
      <c r="K497"/>
      <c r="L497"/>
      <c r="M497"/>
      <c r="N497"/>
    </row>
    <row r="498" spans="1:14" s="15" customFormat="1" ht="15.75" customHeight="1">
      <c r="A498" s="19" t="s">
        <v>628</v>
      </c>
      <c r="B498" s="19" t="s">
        <v>1076</v>
      </c>
      <c r="C498" s="20" t="s">
        <v>1077</v>
      </c>
      <c r="D498" s="21"/>
      <c r="E498" s="21"/>
      <c r="G498"/>
      <c r="H498"/>
      <c r="I498"/>
      <c r="J498"/>
      <c r="K498"/>
      <c r="L498"/>
      <c r="M498"/>
      <c r="N498"/>
    </row>
    <row r="499" spans="1:14" s="15" customFormat="1" ht="15.75" customHeight="1">
      <c r="A499" s="22" t="s">
        <v>107</v>
      </c>
      <c r="B499" s="23" t="s">
        <v>1076</v>
      </c>
      <c r="C499" s="24" t="s">
        <v>1062</v>
      </c>
      <c r="D499" s="25">
        <f>SUM(D498:D498)</f>
        <v>0</v>
      </c>
      <c r="E499" s="26">
        <f>SUM(E498:E498)</f>
        <v>0</v>
      </c>
      <c r="G499"/>
      <c r="H499"/>
      <c r="I499"/>
      <c r="J499"/>
      <c r="K499"/>
      <c r="L499"/>
      <c r="M499"/>
      <c r="N499"/>
    </row>
    <row r="500" spans="1:14" s="15" customFormat="1" ht="15.75" customHeight="1">
      <c r="A500" s="19" t="s">
        <v>628</v>
      </c>
      <c r="B500" s="19" t="s">
        <v>753</v>
      </c>
      <c r="C500" s="20" t="s">
        <v>186</v>
      </c>
      <c r="D500" s="21">
        <v>124.9</v>
      </c>
      <c r="E500" s="21"/>
      <c r="G500"/>
      <c r="H500"/>
      <c r="I500"/>
      <c r="J500"/>
      <c r="K500"/>
      <c r="L500"/>
      <c r="M500"/>
      <c r="N500"/>
    </row>
    <row r="501" spans="1:14" s="15" customFormat="1" ht="15.75" customHeight="1">
      <c r="A501" s="19" t="s">
        <v>628</v>
      </c>
      <c r="B501" s="19" t="s">
        <v>753</v>
      </c>
      <c r="C501" s="20" t="s">
        <v>73</v>
      </c>
      <c r="D501" s="21"/>
      <c r="E501" s="21"/>
      <c r="G501"/>
      <c r="H501"/>
      <c r="I501"/>
      <c r="J501"/>
      <c r="K501"/>
      <c r="L501"/>
      <c r="M501"/>
      <c r="N501"/>
    </row>
    <row r="502" spans="1:14" s="15" customFormat="1" ht="15.75" customHeight="1">
      <c r="A502" s="19" t="s">
        <v>628</v>
      </c>
      <c r="B502" s="19" t="s">
        <v>753</v>
      </c>
      <c r="C502" s="20" t="s">
        <v>73</v>
      </c>
      <c r="D502" s="21">
        <v>220</v>
      </c>
      <c r="E502" s="21"/>
      <c r="G502"/>
      <c r="H502"/>
      <c r="I502"/>
      <c r="J502"/>
      <c r="K502"/>
      <c r="L502"/>
      <c r="M502"/>
      <c r="N502"/>
    </row>
    <row r="503" spans="1:14" s="15" customFormat="1" ht="15.75" customHeight="1">
      <c r="A503" s="22" t="s">
        <v>107</v>
      </c>
      <c r="B503" s="23" t="s">
        <v>753</v>
      </c>
      <c r="C503" s="24" t="s">
        <v>1062</v>
      </c>
      <c r="D503" s="25">
        <f>SUM(D500:D502)</f>
        <v>344.9</v>
      </c>
      <c r="E503" s="26">
        <f>SUM(E500:E502)</f>
        <v>0</v>
      </c>
      <c r="G503"/>
      <c r="H503"/>
      <c r="I503"/>
      <c r="J503"/>
      <c r="K503"/>
      <c r="L503"/>
      <c r="M503"/>
      <c r="N503"/>
    </row>
    <row r="504" spans="1:14" s="15" customFormat="1" ht="15.75" customHeight="1">
      <c r="A504" s="19" t="s">
        <v>628</v>
      </c>
      <c r="B504" s="19" t="s">
        <v>740</v>
      </c>
      <c r="C504" s="20" t="s">
        <v>1079</v>
      </c>
      <c r="D504" s="21"/>
      <c r="E504" s="21"/>
      <c r="G504"/>
      <c r="H504"/>
      <c r="I504"/>
      <c r="J504"/>
      <c r="K504"/>
      <c r="L504"/>
      <c r="M504"/>
      <c r="N504"/>
    </row>
    <row r="505" spans="1:14" s="15" customFormat="1" ht="15.75" customHeight="1">
      <c r="A505" s="19" t="s">
        <v>628</v>
      </c>
      <c r="B505" s="19" t="s">
        <v>740</v>
      </c>
      <c r="C505" s="20" t="s">
        <v>1263</v>
      </c>
      <c r="D505" s="21"/>
      <c r="E505" s="21"/>
      <c r="G505"/>
      <c r="H505"/>
      <c r="I505"/>
      <c r="J505"/>
      <c r="K505"/>
      <c r="L505"/>
      <c r="M505"/>
      <c r="N505"/>
    </row>
    <row r="506" spans="1:14" s="15" customFormat="1" ht="15.75" customHeight="1">
      <c r="A506" s="22" t="s">
        <v>107</v>
      </c>
      <c r="B506" s="23" t="s">
        <v>740</v>
      </c>
      <c r="C506" s="24" t="s">
        <v>1053</v>
      </c>
      <c r="D506" s="25">
        <f>SUM(D504:D504)</f>
        <v>0</v>
      </c>
      <c r="E506" s="26">
        <f>SUM(E504:E504)</f>
        <v>0</v>
      </c>
      <c r="G506"/>
      <c r="H506"/>
      <c r="I506"/>
      <c r="J506"/>
      <c r="K506"/>
      <c r="L506"/>
      <c r="M506"/>
      <c r="N506"/>
    </row>
    <row r="507" spans="1:14" s="15" customFormat="1" ht="15.75" customHeight="1">
      <c r="A507" s="19" t="s">
        <v>628</v>
      </c>
      <c r="B507" s="19" t="s">
        <v>753</v>
      </c>
      <c r="C507" s="20" t="s">
        <v>1080</v>
      </c>
      <c r="D507" s="21"/>
      <c r="E507" s="21"/>
      <c r="G507"/>
      <c r="H507"/>
      <c r="I507"/>
      <c r="J507"/>
      <c r="K507"/>
      <c r="L507"/>
      <c r="M507"/>
      <c r="N507"/>
    </row>
    <row r="508" spans="1:14" s="15" customFormat="1" ht="15.75" customHeight="1">
      <c r="A508" s="19" t="s">
        <v>628</v>
      </c>
      <c r="B508" s="19" t="s">
        <v>753</v>
      </c>
      <c r="C508" s="20" t="s">
        <v>1081</v>
      </c>
      <c r="D508" s="21"/>
      <c r="E508" s="21"/>
      <c r="G508"/>
      <c r="H508"/>
      <c r="I508"/>
      <c r="J508"/>
      <c r="K508"/>
      <c r="L508"/>
      <c r="M508"/>
      <c r="N508"/>
    </row>
    <row r="509" spans="1:14" s="15" customFormat="1" ht="15.75" customHeight="1">
      <c r="A509" s="19" t="s">
        <v>628</v>
      </c>
      <c r="B509" s="19" t="s">
        <v>1082</v>
      </c>
      <c r="C509" s="20" t="s">
        <v>1083</v>
      </c>
      <c r="D509" s="21"/>
      <c r="E509" s="21"/>
      <c r="G509"/>
      <c r="H509"/>
      <c r="I509"/>
      <c r="J509"/>
      <c r="K509"/>
      <c r="L509"/>
      <c r="M509"/>
      <c r="N509"/>
    </row>
    <row r="510" spans="1:14" s="15" customFormat="1" ht="15.75" customHeight="1">
      <c r="A510" s="22" t="s">
        <v>107</v>
      </c>
      <c r="B510" s="23" t="s">
        <v>753</v>
      </c>
      <c r="C510" s="24" t="s">
        <v>267</v>
      </c>
      <c r="D510" s="25">
        <f>SUM(D507:D509)</f>
        <v>0</v>
      </c>
      <c r="E510" s="26">
        <f>SUM(E507:E507)</f>
        <v>0</v>
      </c>
      <c r="G510"/>
      <c r="H510"/>
      <c r="I510"/>
      <c r="J510"/>
      <c r="K510"/>
      <c r="L510"/>
      <c r="M510"/>
      <c r="N510"/>
    </row>
    <row r="511" spans="1:14" s="15" customFormat="1" ht="15.75" customHeight="1">
      <c r="A511" s="19" t="s">
        <v>628</v>
      </c>
      <c r="B511" s="19" t="s">
        <v>1078</v>
      </c>
      <c r="C511" s="20" t="s">
        <v>1084</v>
      </c>
      <c r="D511" s="21"/>
      <c r="E511" s="21"/>
      <c r="G511"/>
      <c r="H511"/>
      <c r="I511"/>
      <c r="J511"/>
      <c r="K511"/>
      <c r="L511"/>
      <c r="M511"/>
      <c r="N511"/>
    </row>
    <row r="512" spans="1:14" s="15" customFormat="1" ht="15.75" customHeight="1">
      <c r="A512" s="22" t="s">
        <v>107</v>
      </c>
      <c r="B512" s="23" t="s">
        <v>1078</v>
      </c>
      <c r="C512" s="24" t="s">
        <v>1085</v>
      </c>
      <c r="D512" s="25">
        <f>SUM(D511:D511)</f>
        <v>0</v>
      </c>
      <c r="E512" s="26">
        <f>SUM(E511:E511)</f>
        <v>0</v>
      </c>
      <c r="G512"/>
      <c r="H512"/>
      <c r="I512"/>
      <c r="J512"/>
      <c r="K512"/>
      <c r="L512"/>
      <c r="M512"/>
      <c r="N512"/>
    </row>
    <row r="513" spans="1:14" s="15" customFormat="1" ht="15.75" customHeight="1">
      <c r="A513" s="19" t="s">
        <v>628</v>
      </c>
      <c r="B513" s="19" t="s">
        <v>753</v>
      </c>
      <c r="C513" s="20" t="s">
        <v>1066</v>
      </c>
      <c r="D513" s="21"/>
      <c r="E513" s="21"/>
      <c r="G513"/>
      <c r="H513"/>
      <c r="I513"/>
      <c r="J513"/>
      <c r="K513"/>
      <c r="L513"/>
      <c r="M513"/>
      <c r="N513"/>
    </row>
    <row r="514" spans="1:14" s="15" customFormat="1" ht="15.75" customHeight="1">
      <c r="A514" s="22" t="s">
        <v>107</v>
      </c>
      <c r="B514" s="23" t="s">
        <v>753</v>
      </c>
      <c r="C514" s="24" t="s">
        <v>1067</v>
      </c>
      <c r="D514" s="25">
        <f>SUM(D513:D513)</f>
        <v>0</v>
      </c>
      <c r="E514" s="26">
        <f>SUM(E513:E513)</f>
        <v>0</v>
      </c>
      <c r="G514"/>
      <c r="H514"/>
      <c r="I514"/>
      <c r="J514"/>
      <c r="K514"/>
      <c r="L514"/>
      <c r="M514"/>
      <c r="N514"/>
    </row>
    <row r="515" spans="1:14" s="15" customFormat="1" ht="15.75" customHeight="1">
      <c r="A515" s="19" t="s">
        <v>628</v>
      </c>
      <c r="B515" s="19" t="s">
        <v>1151</v>
      </c>
      <c r="C515" s="20" t="s">
        <v>1191</v>
      </c>
      <c r="D515" s="21"/>
      <c r="E515" s="21"/>
      <c r="G515"/>
      <c r="H515"/>
      <c r="I515"/>
      <c r="J515"/>
      <c r="K515"/>
      <c r="L515"/>
      <c r="M515"/>
      <c r="N515"/>
    </row>
    <row r="516" spans="1:14" s="15" customFormat="1" ht="15.75" customHeight="1">
      <c r="A516" s="22" t="s">
        <v>107</v>
      </c>
      <c r="B516" s="23" t="s">
        <v>753</v>
      </c>
      <c r="C516" s="24" t="s">
        <v>1192</v>
      </c>
      <c r="D516" s="25">
        <f>SUM(D515:D515)</f>
        <v>0</v>
      </c>
      <c r="E516" s="26">
        <f>SUM(E515:E515)</f>
        <v>0</v>
      </c>
      <c r="G516"/>
      <c r="H516"/>
      <c r="I516"/>
      <c r="J516"/>
      <c r="K516"/>
      <c r="L516"/>
      <c r="M516"/>
      <c r="N516"/>
    </row>
    <row r="517" spans="1:14" s="15" customFormat="1" ht="15.75" customHeight="1">
      <c r="A517" s="19" t="s">
        <v>628</v>
      </c>
      <c r="B517" s="19" t="s">
        <v>753</v>
      </c>
      <c r="C517" s="20">
        <v>130</v>
      </c>
      <c r="D517" s="21"/>
      <c r="E517" s="21"/>
      <c r="G517"/>
      <c r="H517"/>
      <c r="I517"/>
      <c r="J517"/>
      <c r="K517"/>
      <c r="L517"/>
      <c r="M517"/>
      <c r="N517"/>
    </row>
    <row r="518" spans="1:14" s="15" customFormat="1" ht="15.75" customHeight="1">
      <c r="A518" s="19" t="s">
        <v>628</v>
      </c>
      <c r="B518" s="19" t="s">
        <v>753</v>
      </c>
      <c r="C518" s="20">
        <v>130</v>
      </c>
      <c r="D518" s="21"/>
      <c r="E518" s="21"/>
      <c r="G518"/>
      <c r="H518"/>
      <c r="I518"/>
      <c r="J518"/>
      <c r="K518"/>
      <c r="L518"/>
      <c r="M518"/>
      <c r="N518"/>
    </row>
    <row r="519" spans="1:14" s="15" customFormat="1" ht="15.75" customHeight="1">
      <c r="A519" s="22" t="s">
        <v>107</v>
      </c>
      <c r="B519" s="23" t="s">
        <v>753</v>
      </c>
      <c r="C519" s="24" t="s">
        <v>344</v>
      </c>
      <c r="D519" s="25">
        <f>SUM(D517:D518)</f>
        <v>0</v>
      </c>
      <c r="E519" s="26">
        <f>SUM(E517:E518)</f>
        <v>0</v>
      </c>
      <c r="G519"/>
      <c r="H519"/>
      <c r="I519"/>
      <c r="J519"/>
      <c r="K519"/>
      <c r="L519"/>
      <c r="M519"/>
      <c r="N519"/>
    </row>
    <row r="520" spans="1:5" ht="4.5" customHeight="1">
      <c r="A520" s="28"/>
      <c r="B520" s="29"/>
      <c r="C520" s="30"/>
      <c r="D520" s="31"/>
      <c r="E520" s="79"/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30"/>
  <sheetViews>
    <sheetView zoomScale="90" zoomScaleNormal="90" zoomScalePageLayoutView="0" workbookViewId="0" topLeftCell="A1">
      <selection activeCell="C48" sqref="C48"/>
    </sheetView>
  </sheetViews>
  <sheetFormatPr defaultColWidth="9.140625" defaultRowHeight="12.75"/>
  <cols>
    <col min="1" max="1" width="23.00390625" style="1" customWidth="1"/>
    <col min="2" max="2" width="35.28125" style="1" customWidth="1"/>
    <col min="3" max="3" width="29.7109375" style="1" customWidth="1"/>
    <col min="4" max="4" width="36.57421875" style="0" customWidth="1"/>
  </cols>
  <sheetData>
    <row r="1" spans="1:4" ht="14.25">
      <c r="A1" s="12" t="s">
        <v>96</v>
      </c>
      <c r="B1" s="13" t="s">
        <v>97</v>
      </c>
      <c r="C1" s="12" t="s">
        <v>99</v>
      </c>
      <c r="D1" s="43" t="s">
        <v>99</v>
      </c>
    </row>
    <row r="2" spans="1:4" ht="14.25">
      <c r="A2" s="16" t="s">
        <v>100</v>
      </c>
      <c r="B2" s="17"/>
      <c r="C2" s="16" t="s">
        <v>102</v>
      </c>
      <c r="D2" s="44" t="s">
        <v>103</v>
      </c>
    </row>
    <row r="3" spans="1:4" s="15" customFormat="1" ht="6.75" customHeight="1">
      <c r="A3" s="51"/>
      <c r="B3" s="52"/>
      <c r="C3" s="53"/>
      <c r="D3" s="54"/>
    </row>
    <row r="4" spans="1:4" s="15" customFormat="1" ht="15.75" customHeight="1">
      <c r="A4" s="19" t="s">
        <v>104</v>
      </c>
      <c r="B4" s="19" t="s">
        <v>571</v>
      </c>
      <c r="C4" s="115"/>
      <c r="D4" s="21"/>
    </row>
    <row r="5" spans="1:4" s="15" customFormat="1" ht="15.75" customHeight="1">
      <c r="A5" s="19" t="s">
        <v>104</v>
      </c>
      <c r="B5" s="19" t="s">
        <v>532</v>
      </c>
      <c r="C5" s="55"/>
      <c r="D5" s="21"/>
    </row>
    <row r="6" spans="1:4" s="15" customFormat="1" ht="15.75" customHeight="1">
      <c r="A6" s="22" t="s">
        <v>107</v>
      </c>
      <c r="B6" s="23" t="s">
        <v>533</v>
      </c>
      <c r="C6" s="24">
        <f>SUM(C4:C5)</f>
        <v>0</v>
      </c>
      <c r="D6" s="26">
        <f>SUM(D4:D5)</f>
        <v>0</v>
      </c>
    </row>
    <row r="7" spans="1:4" s="15" customFormat="1" ht="6.75" customHeight="1">
      <c r="A7" s="51"/>
      <c r="B7" s="52"/>
      <c r="C7" s="53"/>
      <c r="D7" s="54"/>
    </row>
    <row r="8" spans="1:4" s="15" customFormat="1" ht="15.75" customHeight="1">
      <c r="A8" s="19" t="s">
        <v>104</v>
      </c>
      <c r="B8" s="19" t="s">
        <v>534</v>
      </c>
      <c r="C8" s="20">
        <v>72.6</v>
      </c>
      <c r="D8" s="21"/>
    </row>
    <row r="9" spans="1:4" s="15" customFormat="1" ht="15.75" customHeight="1">
      <c r="A9" s="19" t="s">
        <v>104</v>
      </c>
      <c r="B9" s="19" t="s">
        <v>532</v>
      </c>
      <c r="C9" s="20"/>
      <c r="D9" s="21"/>
    </row>
    <row r="10" spans="1:4" s="15" customFormat="1" ht="15.75" customHeight="1">
      <c r="A10" s="19" t="s">
        <v>104</v>
      </c>
      <c r="B10" s="19" t="s">
        <v>532</v>
      </c>
      <c r="C10" s="20"/>
      <c r="D10" s="21"/>
    </row>
    <row r="11" spans="1:4" s="15" customFormat="1" ht="15.75" customHeight="1">
      <c r="A11" s="19" t="s">
        <v>104</v>
      </c>
      <c r="B11" s="19" t="s">
        <v>532</v>
      </c>
      <c r="C11" s="20">
        <v>25.6</v>
      </c>
      <c r="D11" s="21"/>
    </row>
    <row r="12" spans="1:4" s="15" customFormat="1" ht="15.75" customHeight="1">
      <c r="A12" s="19" t="s">
        <v>104</v>
      </c>
      <c r="B12" s="19" t="s">
        <v>532</v>
      </c>
      <c r="C12" s="20">
        <v>381</v>
      </c>
      <c r="D12" s="21" t="s">
        <v>536</v>
      </c>
    </row>
    <row r="13" spans="1:4" s="15" customFormat="1" ht="15.75" customHeight="1">
      <c r="A13" s="22" t="s">
        <v>107</v>
      </c>
      <c r="B13" s="23" t="s">
        <v>537</v>
      </c>
      <c r="C13" s="24">
        <f>SUM(C8:C12)</f>
        <v>479.2</v>
      </c>
      <c r="D13" s="26">
        <f>SUM(D8:D12)</f>
        <v>0</v>
      </c>
    </row>
    <row r="14" spans="1:4" s="15" customFormat="1" ht="15.75" customHeight="1">
      <c r="A14" s="19" t="s">
        <v>104</v>
      </c>
      <c r="B14" s="19" t="s">
        <v>538</v>
      </c>
      <c r="C14" s="55"/>
      <c r="D14" s="21"/>
    </row>
    <row r="15" spans="1:4" s="15" customFormat="1" ht="15.75" customHeight="1">
      <c r="A15" s="19" t="s">
        <v>104</v>
      </c>
      <c r="B15" s="19" t="s">
        <v>539</v>
      </c>
      <c r="C15" s="57"/>
      <c r="D15" s="21"/>
    </row>
    <row r="16" spans="1:4" s="15" customFormat="1" ht="15.75" customHeight="1">
      <c r="A16" s="22" t="s">
        <v>107</v>
      </c>
      <c r="B16" s="23" t="s">
        <v>540</v>
      </c>
      <c r="C16" s="24">
        <f>SUM(C14:C15)</f>
        <v>0</v>
      </c>
      <c r="D16" s="26">
        <f>SUM(D14:D15)</f>
        <v>0</v>
      </c>
    </row>
    <row r="17" spans="1:4" s="15" customFormat="1" ht="15.75" customHeight="1">
      <c r="A17" s="19" t="s">
        <v>104</v>
      </c>
      <c r="B17" s="19" t="s">
        <v>541</v>
      </c>
      <c r="C17" s="55"/>
      <c r="D17" s="21"/>
    </row>
    <row r="18" spans="1:4" s="15" customFormat="1" ht="15.75" customHeight="1">
      <c r="A18" s="19" t="s">
        <v>104</v>
      </c>
      <c r="B18" s="19" t="s">
        <v>541</v>
      </c>
      <c r="C18" s="55"/>
      <c r="D18" s="21"/>
    </row>
    <row r="19" spans="1:4" s="15" customFormat="1" ht="15.75" customHeight="1">
      <c r="A19" s="22" t="s">
        <v>107</v>
      </c>
      <c r="B19" s="23" t="s">
        <v>542</v>
      </c>
      <c r="C19" s="24">
        <f>SUM(C17:C18)</f>
        <v>0</v>
      </c>
      <c r="D19" s="26">
        <f>SUM(D17:D18)</f>
        <v>0</v>
      </c>
    </row>
    <row r="20" spans="1:4" s="15" customFormat="1" ht="6.75" customHeight="1">
      <c r="A20" s="51"/>
      <c r="B20" s="52"/>
      <c r="C20" s="53"/>
      <c r="D20" s="54"/>
    </row>
    <row r="21" spans="1:4" s="15" customFormat="1" ht="15.75" customHeight="1">
      <c r="A21" s="19" t="s">
        <v>104</v>
      </c>
      <c r="B21" s="19" t="s">
        <v>532</v>
      </c>
      <c r="C21" s="55"/>
      <c r="D21" s="21"/>
    </row>
    <row r="22" spans="1:4" s="15" customFormat="1" ht="15.75" customHeight="1">
      <c r="A22" s="19" t="s">
        <v>104</v>
      </c>
      <c r="B22" s="19" t="s">
        <v>541</v>
      </c>
      <c r="C22" s="55">
        <v>117</v>
      </c>
      <c r="D22" s="21">
        <v>26</v>
      </c>
    </row>
    <row r="23" spans="1:4" s="15" customFormat="1" ht="15.75" customHeight="1">
      <c r="A23" s="22" t="s">
        <v>107</v>
      </c>
      <c r="B23" s="23" t="s">
        <v>1183</v>
      </c>
      <c r="C23" s="24">
        <f>SUM(C21:C22)</f>
        <v>117</v>
      </c>
      <c r="D23" s="26">
        <f>SUM(D21:D22)</f>
        <v>26</v>
      </c>
    </row>
    <row r="24" spans="1:4" s="15" customFormat="1" ht="6.75" customHeight="1">
      <c r="A24" s="51"/>
      <c r="B24" s="52"/>
      <c r="C24" s="53"/>
      <c r="D24" s="54"/>
    </row>
    <row r="25" spans="1:4" s="15" customFormat="1" ht="15.75" customHeight="1">
      <c r="A25" s="19" t="s">
        <v>104</v>
      </c>
      <c r="B25" s="19" t="s">
        <v>544</v>
      </c>
      <c r="C25" s="20">
        <v>9.5</v>
      </c>
      <c r="D25" s="21"/>
    </row>
    <row r="26" spans="1:4" s="15" customFormat="1" ht="15.75" customHeight="1">
      <c r="A26" s="19" t="s">
        <v>104</v>
      </c>
      <c r="B26" s="19" t="s">
        <v>544</v>
      </c>
      <c r="C26" s="20"/>
      <c r="D26" s="21"/>
    </row>
    <row r="27" spans="1:4" s="15" customFormat="1" ht="15.75" customHeight="1">
      <c r="A27" s="19" t="s">
        <v>104</v>
      </c>
      <c r="B27" s="19" t="s">
        <v>532</v>
      </c>
      <c r="C27" s="55">
        <v>100</v>
      </c>
      <c r="D27" s="21"/>
    </row>
    <row r="28" spans="1:4" s="15" customFormat="1" ht="15.75" customHeight="1">
      <c r="A28" s="22" t="s">
        <v>107</v>
      </c>
      <c r="B28" s="23" t="s">
        <v>544</v>
      </c>
      <c r="C28" s="24">
        <v>309</v>
      </c>
      <c r="D28" s="26">
        <f>SUM(D25:D27)</f>
        <v>0</v>
      </c>
    </row>
    <row r="29" spans="1:4" s="15" customFormat="1" ht="15.75" customHeight="1">
      <c r="A29" s="19" t="s">
        <v>104</v>
      </c>
      <c r="B29" s="19" t="s">
        <v>541</v>
      </c>
      <c r="C29" s="20"/>
      <c r="D29" s="21"/>
    </row>
    <row r="30" spans="1:4" s="15" customFormat="1" ht="15.75" customHeight="1">
      <c r="A30" s="19" t="s">
        <v>104</v>
      </c>
      <c r="B30" s="19" t="s">
        <v>541</v>
      </c>
      <c r="C30" s="20"/>
      <c r="D30" s="21"/>
    </row>
    <row r="31" spans="1:4" s="15" customFormat="1" ht="15.75" customHeight="1">
      <c r="A31" s="22" t="s">
        <v>107</v>
      </c>
      <c r="B31" s="23" t="s">
        <v>546</v>
      </c>
      <c r="C31" s="24">
        <f>SUM(C29:C30)</f>
        <v>0</v>
      </c>
      <c r="D31" s="26">
        <f>SUM(D29:D30)</f>
        <v>0</v>
      </c>
    </row>
    <row r="32" spans="1:4" s="15" customFormat="1" ht="15.75" customHeight="1">
      <c r="A32" s="19" t="s">
        <v>104</v>
      </c>
      <c r="B32" s="19" t="s">
        <v>538</v>
      </c>
      <c r="C32" s="55"/>
      <c r="D32" s="21"/>
    </row>
    <row r="33" spans="1:4" s="15" customFormat="1" ht="15.75" customHeight="1">
      <c r="A33" s="19" t="s">
        <v>104</v>
      </c>
      <c r="B33" s="19" t="s">
        <v>538</v>
      </c>
      <c r="C33" s="55">
        <v>51</v>
      </c>
      <c r="D33" s="21">
        <v>9</v>
      </c>
    </row>
    <row r="34" spans="1:4" s="15" customFormat="1" ht="15.75" customHeight="1">
      <c r="A34" s="19" t="s">
        <v>104</v>
      </c>
      <c r="B34" s="19" t="s">
        <v>538</v>
      </c>
      <c r="C34" s="57"/>
      <c r="D34" s="21"/>
    </row>
    <row r="35" spans="1:4" s="15" customFormat="1" ht="15.75" customHeight="1">
      <c r="A35" s="22" t="s">
        <v>107</v>
      </c>
      <c r="B35" s="23" t="s">
        <v>547</v>
      </c>
      <c r="C35" s="24">
        <f>SUM(C32:C34)</f>
        <v>51</v>
      </c>
      <c r="D35" s="26">
        <f>SUM(D32:D34)</f>
        <v>9</v>
      </c>
    </row>
    <row r="36" spans="1:4" s="15" customFormat="1" ht="5.25" customHeight="1">
      <c r="A36" s="51"/>
      <c r="B36" s="52"/>
      <c r="C36" s="53"/>
      <c r="D36" s="54"/>
    </row>
    <row r="37" spans="1:4" s="15" customFormat="1" ht="15.75" customHeight="1">
      <c r="A37" s="19" t="s">
        <v>104</v>
      </c>
      <c r="B37" s="19" t="s">
        <v>548</v>
      </c>
      <c r="C37" s="20">
        <v>42.5</v>
      </c>
      <c r="D37" s="21"/>
    </row>
    <row r="38" spans="1:4" s="15" customFormat="1" ht="15.75" customHeight="1">
      <c r="A38" s="19" t="s">
        <v>104</v>
      </c>
      <c r="B38" s="19" t="s">
        <v>549</v>
      </c>
      <c r="C38" s="20">
        <v>119</v>
      </c>
      <c r="D38" s="21"/>
    </row>
    <row r="39" spans="1:4" s="15" customFormat="1" ht="15.75" customHeight="1">
      <c r="A39" s="19" t="s">
        <v>104</v>
      </c>
      <c r="B39" s="19" t="s">
        <v>532</v>
      </c>
      <c r="C39" s="20">
        <v>24.4</v>
      </c>
      <c r="D39" s="21"/>
    </row>
    <row r="40" spans="1:4" s="15" customFormat="1" ht="15.75" customHeight="1">
      <c r="A40" s="19" t="s">
        <v>104</v>
      </c>
      <c r="B40" s="19" t="s">
        <v>532</v>
      </c>
      <c r="C40" s="20">
        <v>121</v>
      </c>
      <c r="D40" s="21"/>
    </row>
    <row r="41" spans="1:4" s="15" customFormat="1" ht="15.75" customHeight="1">
      <c r="A41" s="22" t="s">
        <v>107</v>
      </c>
      <c r="B41" s="23" t="s">
        <v>548</v>
      </c>
      <c r="C41" s="24">
        <v>506</v>
      </c>
      <c r="D41" s="26">
        <f>SUM(D37:D39)</f>
        <v>0</v>
      </c>
    </row>
    <row r="42" spans="1:4" s="15" customFormat="1" ht="15.75" customHeight="1">
      <c r="A42" s="19" t="s">
        <v>104</v>
      </c>
      <c r="B42" s="19" t="s">
        <v>541</v>
      </c>
      <c r="C42" s="20">
        <v>75</v>
      </c>
      <c r="D42" s="21">
        <v>10</v>
      </c>
    </row>
    <row r="43" spans="1:4" s="15" customFormat="1" ht="15.75" customHeight="1">
      <c r="A43" s="19" t="s">
        <v>104</v>
      </c>
      <c r="B43" s="19" t="s">
        <v>541</v>
      </c>
      <c r="C43" s="20"/>
      <c r="D43" s="21"/>
    </row>
    <row r="44" spans="1:4" s="15" customFormat="1" ht="15.75" customHeight="1">
      <c r="A44" s="22" t="s">
        <v>107</v>
      </c>
      <c r="B44" s="23" t="s">
        <v>550</v>
      </c>
      <c r="C44" s="24">
        <f>SUM(C42:C43)</f>
        <v>75</v>
      </c>
      <c r="D44" s="26">
        <f>SUM(D42:D43)</f>
        <v>10</v>
      </c>
    </row>
    <row r="45" spans="1:4" s="15" customFormat="1" ht="15.75" customHeight="1">
      <c r="A45" s="19" t="s">
        <v>104</v>
      </c>
      <c r="B45" s="19" t="s">
        <v>538</v>
      </c>
      <c r="C45" s="55">
        <v>29</v>
      </c>
      <c r="D45" s="21">
        <v>4</v>
      </c>
    </row>
    <row r="46" spans="1:4" s="15" customFormat="1" ht="15.75" customHeight="1">
      <c r="A46" s="19" t="s">
        <v>104</v>
      </c>
      <c r="B46" s="19" t="s">
        <v>538</v>
      </c>
      <c r="C46" s="55"/>
      <c r="D46" s="21"/>
    </row>
    <row r="47" spans="1:4" s="15" customFormat="1" ht="15.75" customHeight="1">
      <c r="A47" s="22" t="s">
        <v>107</v>
      </c>
      <c r="B47" s="23" t="s">
        <v>551</v>
      </c>
      <c r="C47" s="24">
        <v>126</v>
      </c>
      <c r="D47" s="26">
        <f>SUM(D45:D46)</f>
        <v>4</v>
      </c>
    </row>
    <row r="48" spans="1:4" s="15" customFormat="1" ht="3.75" customHeight="1">
      <c r="A48" s="51"/>
      <c r="B48" s="52"/>
      <c r="C48" s="53"/>
      <c r="D48" s="54"/>
    </row>
    <row r="49" spans="1:4" s="15" customFormat="1" ht="15.75" customHeight="1">
      <c r="A49" s="19" t="s">
        <v>104</v>
      </c>
      <c r="B49" s="19" t="s">
        <v>553</v>
      </c>
      <c r="C49" s="20">
        <v>6</v>
      </c>
      <c r="D49" s="21"/>
    </row>
    <row r="50" spans="1:4" s="15" customFormat="1" ht="15.75" customHeight="1">
      <c r="A50" s="19" t="s">
        <v>104</v>
      </c>
      <c r="B50" s="19" t="s">
        <v>553</v>
      </c>
      <c r="C50" s="20">
        <v>29.8</v>
      </c>
      <c r="D50" s="21"/>
    </row>
    <row r="51" spans="1:4" s="15" customFormat="1" ht="15.75" customHeight="1">
      <c r="A51" s="19" t="s">
        <v>104</v>
      </c>
      <c r="B51" s="19" t="s">
        <v>532</v>
      </c>
      <c r="C51" s="20">
        <v>52</v>
      </c>
      <c r="D51" s="21"/>
    </row>
    <row r="52" spans="1:4" s="15" customFormat="1" ht="15.75" customHeight="1">
      <c r="A52" s="22" t="s">
        <v>107</v>
      </c>
      <c r="B52" s="23" t="s">
        <v>553</v>
      </c>
      <c r="C52" s="24">
        <v>187</v>
      </c>
      <c r="D52" s="26">
        <f>SUM(D49:D51)</f>
        <v>0</v>
      </c>
    </row>
    <row r="53" spans="1:4" s="15" customFormat="1" ht="15.75" customHeight="1">
      <c r="A53" s="19" t="s">
        <v>104</v>
      </c>
      <c r="B53" s="19" t="s">
        <v>541</v>
      </c>
      <c r="C53" s="20">
        <v>8</v>
      </c>
      <c r="D53" s="21">
        <v>0</v>
      </c>
    </row>
    <row r="54" spans="1:4" s="15" customFormat="1" ht="15.75" customHeight="1">
      <c r="A54" s="22" t="s">
        <v>107</v>
      </c>
      <c r="B54" s="23" t="s">
        <v>554</v>
      </c>
      <c r="C54" s="24">
        <f>SUM(C53:C53)</f>
        <v>8</v>
      </c>
      <c r="D54" s="26">
        <f>SUM(D53)</f>
        <v>0</v>
      </c>
    </row>
    <row r="55" spans="1:4" s="15" customFormat="1" ht="15.75" customHeight="1">
      <c r="A55" s="19" t="s">
        <v>104</v>
      </c>
      <c r="B55" s="19" t="s">
        <v>538</v>
      </c>
      <c r="C55" s="20">
        <v>97</v>
      </c>
      <c r="D55" s="21"/>
    </row>
    <row r="56" spans="1:4" s="15" customFormat="1" ht="15.75" customHeight="1">
      <c r="A56" s="22" t="s">
        <v>107</v>
      </c>
      <c r="B56" s="23" t="s">
        <v>555</v>
      </c>
      <c r="C56" s="24">
        <f>SUM(C55:C55)</f>
        <v>97</v>
      </c>
      <c r="D56" s="26">
        <f>SUM(D55)</f>
        <v>0</v>
      </c>
    </row>
    <row r="57" spans="1:4" s="15" customFormat="1" ht="7.5" customHeight="1">
      <c r="A57" s="51"/>
      <c r="B57" s="52"/>
      <c r="C57" s="53"/>
      <c r="D57" s="54"/>
    </row>
    <row r="58" spans="1:4" s="15" customFormat="1" ht="15.75" customHeight="1">
      <c r="A58" s="19" t="s">
        <v>104</v>
      </c>
      <c r="B58" s="19" t="s">
        <v>556</v>
      </c>
      <c r="C58" s="20">
        <v>32</v>
      </c>
      <c r="D58" s="21"/>
    </row>
    <row r="59" spans="1:4" s="15" customFormat="1" ht="15.75" customHeight="1">
      <c r="A59" s="19" t="s">
        <v>104</v>
      </c>
      <c r="B59" s="19" t="s">
        <v>532</v>
      </c>
      <c r="C59" s="20">
        <v>200.8</v>
      </c>
      <c r="D59" s="21"/>
    </row>
    <row r="60" spans="1:4" s="15" customFormat="1" ht="15.75" customHeight="1">
      <c r="A60" s="19" t="s">
        <v>104</v>
      </c>
      <c r="B60" s="19" t="s">
        <v>532</v>
      </c>
      <c r="C60" s="20"/>
      <c r="D60" s="21"/>
    </row>
    <row r="61" spans="1:4" s="15" customFormat="1" ht="15.75" customHeight="1">
      <c r="A61" s="19" t="s">
        <v>104</v>
      </c>
      <c r="B61" s="19" t="s">
        <v>557</v>
      </c>
      <c r="C61" s="20"/>
      <c r="D61" s="21"/>
    </row>
    <row r="62" spans="1:4" s="15" customFormat="1" ht="15.75" customHeight="1">
      <c r="A62" s="22" t="s">
        <v>107</v>
      </c>
      <c r="B62" s="23" t="s">
        <v>556</v>
      </c>
      <c r="C62" s="24">
        <v>532</v>
      </c>
      <c r="D62" s="26"/>
    </row>
    <row r="63" spans="1:4" s="15" customFormat="1" ht="15.75" customHeight="1">
      <c r="A63" s="19" t="s">
        <v>104</v>
      </c>
      <c r="B63" s="19" t="s">
        <v>541</v>
      </c>
      <c r="C63" s="20"/>
      <c r="D63" s="21"/>
    </row>
    <row r="64" spans="1:4" s="15" customFormat="1" ht="15.75" customHeight="1">
      <c r="A64" s="19" t="s">
        <v>104</v>
      </c>
      <c r="B64" s="19" t="s">
        <v>541</v>
      </c>
      <c r="C64" s="20"/>
      <c r="D64" s="21"/>
    </row>
    <row r="65" spans="1:4" s="15" customFormat="1" ht="15.75" customHeight="1">
      <c r="A65" s="22" t="s">
        <v>107</v>
      </c>
      <c r="B65" s="23" t="s">
        <v>558</v>
      </c>
      <c r="C65" s="24">
        <f>SUM(C63:C64)</f>
        <v>0</v>
      </c>
      <c r="D65" s="26">
        <f>SUM(D63:D64)</f>
        <v>0</v>
      </c>
    </row>
    <row r="66" spans="1:4" s="15" customFormat="1" ht="15.75" customHeight="1">
      <c r="A66" s="19" t="s">
        <v>104</v>
      </c>
      <c r="B66" s="19" t="s">
        <v>538</v>
      </c>
      <c r="C66" s="55"/>
      <c r="D66" s="21"/>
    </row>
    <row r="67" spans="1:4" s="15" customFormat="1" ht="15.75" customHeight="1">
      <c r="A67" s="19" t="s">
        <v>104</v>
      </c>
      <c r="B67" s="19" t="s">
        <v>538</v>
      </c>
      <c r="C67" s="57"/>
      <c r="D67" s="21"/>
    </row>
    <row r="68" spans="1:4" s="15" customFormat="1" ht="15.75" customHeight="1">
      <c r="A68" s="22" t="s">
        <v>107</v>
      </c>
      <c r="B68" s="23" t="s">
        <v>559</v>
      </c>
      <c r="C68" s="24">
        <f>SUM(C66:C67)</f>
        <v>0</v>
      </c>
      <c r="D68" s="26">
        <f>SUM(D66:D67)</f>
        <v>0</v>
      </c>
    </row>
    <row r="69" spans="1:4" s="15" customFormat="1" ht="6.75" customHeight="1">
      <c r="A69" s="51"/>
      <c r="B69" s="52"/>
      <c r="C69" s="53"/>
      <c r="D69" s="54"/>
    </row>
    <row r="70" spans="1:4" s="15" customFormat="1" ht="15.75" customHeight="1">
      <c r="A70" s="19" t="s">
        <v>104</v>
      </c>
      <c r="B70" s="19" t="s">
        <v>560</v>
      </c>
      <c r="C70" s="20">
        <v>27</v>
      </c>
      <c r="D70" s="21"/>
    </row>
    <row r="71" spans="1:4" s="15" customFormat="1" ht="15.75" customHeight="1">
      <c r="A71" s="19" t="s">
        <v>104</v>
      </c>
      <c r="B71" s="19" t="s">
        <v>549</v>
      </c>
      <c r="C71" s="20"/>
      <c r="D71" s="21"/>
    </row>
    <row r="72" spans="1:4" s="15" customFormat="1" ht="15.75" customHeight="1">
      <c r="A72" s="19" t="s">
        <v>104</v>
      </c>
      <c r="B72" s="19" t="s">
        <v>532</v>
      </c>
      <c r="C72" s="20"/>
      <c r="D72" s="21"/>
    </row>
    <row r="73" spans="1:4" s="15" customFormat="1" ht="15.75" customHeight="1">
      <c r="A73" s="19" t="s">
        <v>104</v>
      </c>
      <c r="B73" s="19" t="s">
        <v>560</v>
      </c>
      <c r="C73" s="20">
        <v>59.3</v>
      </c>
      <c r="D73" s="21"/>
    </row>
    <row r="74" spans="1:4" s="15" customFormat="1" ht="15.75" customHeight="1">
      <c r="A74" s="19" t="s">
        <v>104</v>
      </c>
      <c r="B74" s="19" t="s">
        <v>532</v>
      </c>
      <c r="C74" s="20"/>
      <c r="D74" s="21"/>
    </row>
    <row r="75" spans="1:4" s="15" customFormat="1" ht="15.75" customHeight="1">
      <c r="A75" s="22" t="s">
        <v>107</v>
      </c>
      <c r="B75" s="23" t="s">
        <v>560</v>
      </c>
      <c r="C75" s="24">
        <v>568</v>
      </c>
      <c r="D75" s="26">
        <f>SUM(D70:D74)</f>
        <v>0</v>
      </c>
    </row>
    <row r="76" spans="1:4" s="15" customFormat="1" ht="15.75" customHeight="1">
      <c r="A76" s="19" t="s">
        <v>104</v>
      </c>
      <c r="B76" s="19" t="s">
        <v>541</v>
      </c>
      <c r="C76" s="55"/>
      <c r="D76" s="21"/>
    </row>
    <row r="77" spans="1:4" s="15" customFormat="1" ht="15.75" customHeight="1">
      <c r="A77" s="19" t="s">
        <v>104</v>
      </c>
      <c r="B77" s="19" t="s">
        <v>541</v>
      </c>
      <c r="C77" s="57"/>
      <c r="D77" s="21"/>
    </row>
    <row r="78" spans="1:4" s="15" customFormat="1" ht="15.75" customHeight="1">
      <c r="A78" s="22" t="s">
        <v>107</v>
      </c>
      <c r="B78" s="23" t="s">
        <v>561</v>
      </c>
      <c r="C78" s="24">
        <f>SUM(C76:C77)</f>
        <v>0</v>
      </c>
      <c r="D78" s="26">
        <f>SUM(D76:D77)</f>
        <v>0</v>
      </c>
    </row>
    <row r="79" spans="1:4" s="15" customFormat="1" ht="15.75" customHeight="1">
      <c r="A79" s="19" t="s">
        <v>104</v>
      </c>
      <c r="B79" s="19" t="s">
        <v>562</v>
      </c>
      <c r="C79" s="55">
        <v>105</v>
      </c>
      <c r="D79" s="21">
        <v>7</v>
      </c>
    </row>
    <row r="80" spans="1:4" s="15" customFormat="1" ht="15.75" customHeight="1">
      <c r="A80" s="19" t="s">
        <v>104</v>
      </c>
      <c r="B80" s="19" t="s">
        <v>562</v>
      </c>
      <c r="C80" s="20"/>
      <c r="D80" s="21"/>
    </row>
    <row r="81" spans="1:4" s="15" customFormat="1" ht="15.75" customHeight="1">
      <c r="A81" s="19" t="s">
        <v>104</v>
      </c>
      <c r="B81" s="19" t="s">
        <v>538</v>
      </c>
      <c r="C81" s="55"/>
      <c r="D81" s="21"/>
    </row>
    <row r="82" spans="1:4" s="15" customFormat="1" ht="15.75" customHeight="1">
      <c r="A82" s="22" t="s">
        <v>107</v>
      </c>
      <c r="B82" s="23" t="s">
        <v>562</v>
      </c>
      <c r="C82" s="24">
        <f>SUM(C79:C81)</f>
        <v>105</v>
      </c>
      <c r="D82" s="26">
        <f>SUM(D79:D81)</f>
        <v>7</v>
      </c>
    </row>
    <row r="83" spans="1:4" s="15" customFormat="1" ht="3.75" customHeight="1">
      <c r="A83" s="51"/>
      <c r="B83" s="52"/>
      <c r="C83" s="53"/>
      <c r="D83" s="54"/>
    </row>
    <row r="84" spans="1:4" s="15" customFormat="1" ht="15.75" customHeight="1">
      <c r="A84" s="19" t="s">
        <v>104</v>
      </c>
      <c r="B84" s="19" t="s">
        <v>563</v>
      </c>
      <c r="C84" s="20"/>
      <c r="D84" s="21"/>
    </row>
    <row r="85" spans="1:4" s="15" customFormat="1" ht="15.75" customHeight="1">
      <c r="A85" s="19" t="s">
        <v>104</v>
      </c>
      <c r="B85" s="19" t="s">
        <v>532</v>
      </c>
      <c r="C85" s="20"/>
      <c r="D85" s="21"/>
    </row>
    <row r="86" spans="1:4" s="15" customFormat="1" ht="15.75" customHeight="1">
      <c r="A86" s="22" t="s">
        <v>107</v>
      </c>
      <c r="B86" s="23" t="s">
        <v>563</v>
      </c>
      <c r="C86" s="24">
        <v>327</v>
      </c>
      <c r="D86" s="26">
        <f>SUM(D84:D85)</f>
        <v>0</v>
      </c>
    </row>
    <row r="87" spans="1:4" s="15" customFormat="1" ht="15.75" customHeight="1">
      <c r="A87" s="19" t="s">
        <v>104</v>
      </c>
      <c r="B87" s="19" t="s">
        <v>541</v>
      </c>
      <c r="C87" s="40">
        <v>18.7</v>
      </c>
      <c r="D87" s="34">
        <v>1</v>
      </c>
    </row>
    <row r="88" spans="1:4" s="15" customFormat="1" ht="15.75" customHeight="1">
      <c r="A88" s="19" t="s">
        <v>104</v>
      </c>
      <c r="B88" s="19" t="s">
        <v>541</v>
      </c>
      <c r="C88" s="20"/>
      <c r="D88" s="21"/>
    </row>
    <row r="89" spans="1:4" s="15" customFormat="1" ht="15.75" customHeight="1">
      <c r="A89" s="22" t="s">
        <v>107</v>
      </c>
      <c r="B89" s="23" t="s">
        <v>564</v>
      </c>
      <c r="C89" s="24">
        <f>SUM(C87:C88)</f>
        <v>18.7</v>
      </c>
      <c r="D89" s="26">
        <f>SUM(D87:D88)</f>
        <v>1</v>
      </c>
    </row>
    <row r="90" spans="1:4" s="15" customFormat="1" ht="15.75" customHeight="1">
      <c r="A90" s="19" t="s">
        <v>104</v>
      </c>
      <c r="B90" s="19" t="s">
        <v>538</v>
      </c>
      <c r="C90" s="55"/>
      <c r="D90" s="21"/>
    </row>
    <row r="91" spans="1:4" s="15" customFormat="1" ht="15.75" customHeight="1">
      <c r="A91" s="19" t="s">
        <v>104</v>
      </c>
      <c r="B91" s="19" t="s">
        <v>538</v>
      </c>
      <c r="C91" s="57"/>
      <c r="D91" s="21"/>
    </row>
    <row r="92" spans="1:4" s="15" customFormat="1" ht="15.75" customHeight="1">
      <c r="A92" s="22" t="s">
        <v>107</v>
      </c>
      <c r="B92" s="23" t="s">
        <v>565</v>
      </c>
      <c r="C92" s="24">
        <f>SUM(C90:C91)</f>
        <v>0</v>
      </c>
      <c r="D92" s="26">
        <f>SUM(D90:D91)</f>
        <v>0</v>
      </c>
    </row>
    <row r="93" spans="1:4" s="15" customFormat="1" ht="4.5" customHeight="1">
      <c r="A93" s="51"/>
      <c r="B93" s="52"/>
      <c r="C93" s="53"/>
      <c r="D93" s="54"/>
    </row>
    <row r="94" spans="1:4" s="15" customFormat="1" ht="15.75" customHeight="1">
      <c r="A94" s="19" t="s">
        <v>104</v>
      </c>
      <c r="B94" s="19" t="s">
        <v>566</v>
      </c>
      <c r="C94" s="20"/>
      <c r="D94" s="21"/>
    </row>
    <row r="95" spans="1:4" s="15" customFormat="1" ht="15.75" customHeight="1">
      <c r="A95" s="19" t="s">
        <v>104</v>
      </c>
      <c r="B95" s="19" t="s">
        <v>566</v>
      </c>
      <c r="C95" s="20"/>
      <c r="D95" s="21"/>
    </row>
    <row r="96" spans="1:4" s="15" customFormat="1" ht="15.75" customHeight="1">
      <c r="A96" s="19" t="s">
        <v>104</v>
      </c>
      <c r="B96" s="19" t="s">
        <v>532</v>
      </c>
      <c r="C96" s="20">
        <v>87.5</v>
      </c>
      <c r="D96" s="21"/>
    </row>
    <row r="97" spans="1:4" s="15" customFormat="1" ht="15.75" customHeight="1">
      <c r="A97" s="19" t="s">
        <v>104</v>
      </c>
      <c r="B97" s="19" t="s">
        <v>532</v>
      </c>
      <c r="C97" s="20">
        <v>89.5</v>
      </c>
      <c r="D97" s="21">
        <v>4</v>
      </c>
    </row>
    <row r="98" spans="1:4" s="15" customFormat="1" ht="15.75" customHeight="1">
      <c r="A98" s="19" t="s">
        <v>104</v>
      </c>
      <c r="B98" s="19" t="s">
        <v>567</v>
      </c>
      <c r="C98" s="20">
        <v>203</v>
      </c>
      <c r="D98" s="21"/>
    </row>
    <row r="99" spans="1:4" s="15" customFormat="1" ht="15.75" customHeight="1">
      <c r="A99" s="19" t="s">
        <v>104</v>
      </c>
      <c r="B99" s="19" t="s">
        <v>532</v>
      </c>
      <c r="C99" s="20"/>
      <c r="D99" s="21"/>
    </row>
    <row r="100" spans="1:4" s="15" customFormat="1" ht="15.75" customHeight="1">
      <c r="A100" s="22" t="s">
        <v>107</v>
      </c>
      <c r="B100" s="23" t="s">
        <v>567</v>
      </c>
      <c r="C100" s="24">
        <f>SUM(C94:C99)</f>
        <v>380</v>
      </c>
      <c r="D100" s="26">
        <f>SUM(D94:D99)</f>
        <v>4</v>
      </c>
    </row>
    <row r="101" spans="1:4" s="15" customFormat="1" ht="15.75" customHeight="1">
      <c r="A101" s="19" t="s">
        <v>104</v>
      </c>
      <c r="B101" s="19" t="s">
        <v>541</v>
      </c>
      <c r="C101" s="20"/>
      <c r="D101" s="21"/>
    </row>
    <row r="102" spans="1:4" s="15" customFormat="1" ht="15.75" customHeight="1">
      <c r="A102" s="19" t="s">
        <v>104</v>
      </c>
      <c r="B102" s="19" t="s">
        <v>541</v>
      </c>
      <c r="C102" s="20"/>
      <c r="D102" s="21"/>
    </row>
    <row r="103" spans="1:4" s="15" customFormat="1" ht="15.75" customHeight="1">
      <c r="A103" s="22" t="s">
        <v>107</v>
      </c>
      <c r="B103" s="23" t="s">
        <v>572</v>
      </c>
      <c r="C103" s="24">
        <f>SUM(C101:C102)</f>
        <v>0</v>
      </c>
      <c r="D103" s="26">
        <f>SUM(D101:D102)</f>
        <v>0</v>
      </c>
    </row>
    <row r="104" spans="1:4" s="15" customFormat="1" ht="15.75" customHeight="1">
      <c r="A104" s="19" t="s">
        <v>104</v>
      </c>
      <c r="B104" s="19" t="s">
        <v>538</v>
      </c>
      <c r="C104" s="55"/>
      <c r="D104" s="21"/>
    </row>
    <row r="105" spans="1:4" s="15" customFormat="1" ht="15.75" customHeight="1">
      <c r="A105" s="19" t="s">
        <v>104</v>
      </c>
      <c r="B105" s="19" t="s">
        <v>538</v>
      </c>
      <c r="C105" s="57"/>
      <c r="D105" s="21"/>
    </row>
    <row r="106" spans="1:4" s="15" customFormat="1" ht="15.75" customHeight="1">
      <c r="A106" s="22" t="s">
        <v>107</v>
      </c>
      <c r="B106" s="23" t="s">
        <v>573</v>
      </c>
      <c r="C106" s="24">
        <f>SUM(C104:C105)</f>
        <v>0</v>
      </c>
      <c r="D106" s="26">
        <f>SUM(D104:D105)</f>
        <v>0</v>
      </c>
    </row>
    <row r="107" spans="1:4" s="15" customFormat="1" ht="6" customHeight="1">
      <c r="A107" s="51"/>
      <c r="B107" s="52"/>
      <c r="C107" s="53"/>
      <c r="D107" s="54"/>
    </row>
    <row r="108" spans="1:4" s="15" customFormat="1" ht="15.75" customHeight="1">
      <c r="A108" s="19" t="s">
        <v>104</v>
      </c>
      <c r="B108" s="19" t="s">
        <v>574</v>
      </c>
      <c r="C108" s="20">
        <v>18.5</v>
      </c>
      <c r="D108" s="21"/>
    </row>
    <row r="109" spans="1:4" s="15" customFormat="1" ht="15.75" customHeight="1">
      <c r="A109" s="19" t="s">
        <v>104</v>
      </c>
      <c r="B109" s="19" t="s">
        <v>532</v>
      </c>
      <c r="C109" s="20">
        <v>39.1</v>
      </c>
      <c r="D109" s="21"/>
    </row>
    <row r="110" spans="1:4" s="15" customFormat="1" ht="15.75" customHeight="1">
      <c r="A110" s="19" t="s">
        <v>104</v>
      </c>
      <c r="B110" s="19" t="s">
        <v>532</v>
      </c>
      <c r="C110" s="20">
        <v>29.5</v>
      </c>
      <c r="D110" s="21">
        <v>1</v>
      </c>
    </row>
    <row r="111" spans="1:4" s="15" customFormat="1" ht="15.75" customHeight="1">
      <c r="A111" s="19" t="s">
        <v>104</v>
      </c>
      <c r="B111" s="19" t="s">
        <v>532</v>
      </c>
      <c r="C111" s="20">
        <v>149</v>
      </c>
      <c r="D111" s="21"/>
    </row>
    <row r="112" spans="1:4" s="15" customFormat="1" ht="15.75" customHeight="1">
      <c r="A112" s="22" t="s">
        <v>107</v>
      </c>
      <c r="B112" s="23" t="s">
        <v>574</v>
      </c>
      <c r="C112" s="24">
        <v>489</v>
      </c>
      <c r="D112" s="26">
        <f>SUM(D108:D111)</f>
        <v>1</v>
      </c>
    </row>
    <row r="113" spans="1:4" s="15" customFormat="1" ht="15.75" customHeight="1">
      <c r="A113" s="19" t="s">
        <v>104</v>
      </c>
      <c r="B113" s="19" t="s">
        <v>541</v>
      </c>
      <c r="C113" s="55">
        <v>29.9</v>
      </c>
      <c r="D113" s="21">
        <v>1</v>
      </c>
    </row>
    <row r="114" spans="1:4" s="15" customFormat="1" ht="15.75" customHeight="1">
      <c r="A114" s="19" t="s">
        <v>104</v>
      </c>
      <c r="B114" s="19" t="s">
        <v>541</v>
      </c>
      <c r="C114" s="57"/>
      <c r="D114" s="21"/>
    </row>
    <row r="115" spans="1:4" s="15" customFormat="1" ht="15.75" customHeight="1">
      <c r="A115" s="22" t="s">
        <v>107</v>
      </c>
      <c r="B115" s="23" t="s">
        <v>575</v>
      </c>
      <c r="C115" s="24">
        <f>SUM(C113:C114)</f>
        <v>29.9</v>
      </c>
      <c r="D115" s="26">
        <f>SUM(D113:D114)</f>
        <v>1</v>
      </c>
    </row>
    <row r="116" spans="1:4" s="15" customFormat="1" ht="15.75" customHeight="1">
      <c r="A116" s="19" t="s">
        <v>104</v>
      </c>
      <c r="B116" s="19" t="s">
        <v>538</v>
      </c>
      <c r="C116" s="55"/>
      <c r="D116" s="21"/>
    </row>
    <row r="117" spans="1:4" s="15" customFormat="1" ht="15.75" customHeight="1">
      <c r="A117" s="19" t="s">
        <v>104</v>
      </c>
      <c r="B117" s="19" t="s">
        <v>538</v>
      </c>
      <c r="C117" s="55"/>
      <c r="D117" s="21"/>
    </row>
    <row r="118" spans="1:4" s="15" customFormat="1" ht="15.75" customHeight="1">
      <c r="A118" s="22" t="s">
        <v>107</v>
      </c>
      <c r="B118" s="23" t="s">
        <v>576</v>
      </c>
      <c r="C118" s="24">
        <f>SUM(C116:C117)</f>
        <v>0</v>
      </c>
      <c r="D118" s="26">
        <f>SUM(D116:D117)</f>
        <v>0</v>
      </c>
    </row>
    <row r="119" spans="1:4" s="15" customFormat="1" ht="6" customHeight="1">
      <c r="A119" s="51"/>
      <c r="B119" s="52"/>
      <c r="C119" s="53"/>
      <c r="D119" s="54"/>
    </row>
    <row r="120" spans="1:4" s="15" customFormat="1" ht="15.75" customHeight="1">
      <c r="A120" s="19" t="s">
        <v>104</v>
      </c>
      <c r="B120" s="19" t="s">
        <v>577</v>
      </c>
      <c r="C120" s="20">
        <v>111.4</v>
      </c>
      <c r="D120" s="21"/>
    </row>
    <row r="121" spans="1:4" s="15" customFormat="1" ht="15.75" customHeight="1">
      <c r="A121" s="19" t="s">
        <v>104</v>
      </c>
      <c r="B121" s="19" t="s">
        <v>532</v>
      </c>
      <c r="C121" s="20"/>
      <c r="D121" s="21"/>
    </row>
    <row r="122" spans="1:4" s="15" customFormat="1" ht="15.75" customHeight="1">
      <c r="A122" s="22" t="s">
        <v>107</v>
      </c>
      <c r="B122" s="23" t="s">
        <v>577</v>
      </c>
      <c r="C122" s="24">
        <v>351</v>
      </c>
      <c r="D122" s="26">
        <f>SUM(D120:D121)</f>
        <v>0</v>
      </c>
    </row>
    <row r="123" spans="1:4" s="15" customFormat="1" ht="15.75" customHeight="1">
      <c r="A123" s="19" t="s">
        <v>104</v>
      </c>
      <c r="B123" s="19" t="s">
        <v>541</v>
      </c>
      <c r="C123" s="20"/>
      <c r="D123" s="21"/>
    </row>
    <row r="124" spans="1:4" s="15" customFormat="1" ht="15.75" customHeight="1">
      <c r="A124" s="22" t="s">
        <v>107</v>
      </c>
      <c r="B124" s="23" t="s">
        <v>578</v>
      </c>
      <c r="C124" s="24">
        <f>SUM(C123:C123)</f>
        <v>0</v>
      </c>
      <c r="D124" s="26">
        <f>SUM(D123:D123)</f>
        <v>0</v>
      </c>
    </row>
    <row r="125" spans="1:4" s="15" customFormat="1" ht="15.75" customHeight="1">
      <c r="A125" s="19" t="s">
        <v>104</v>
      </c>
      <c r="B125" s="19" t="s">
        <v>538</v>
      </c>
      <c r="C125" s="55"/>
      <c r="D125" s="21"/>
    </row>
    <row r="126" spans="1:4" s="15" customFormat="1" ht="15.75" customHeight="1">
      <c r="A126" s="22" t="s">
        <v>107</v>
      </c>
      <c r="B126" s="23" t="s">
        <v>579</v>
      </c>
      <c r="C126" s="24">
        <f>SUM(C125:C125)</f>
        <v>0</v>
      </c>
      <c r="D126" s="26">
        <f>SUM(D125:D125)</f>
        <v>0</v>
      </c>
    </row>
    <row r="127" spans="1:4" s="15" customFormat="1" ht="6" customHeight="1">
      <c r="A127" s="51"/>
      <c r="B127" s="52"/>
      <c r="C127" s="53"/>
      <c r="D127" s="54"/>
    </row>
    <row r="128" spans="1:4" s="15" customFormat="1" ht="15.75" customHeight="1">
      <c r="A128" s="19" t="s">
        <v>104</v>
      </c>
      <c r="B128" s="19" t="s">
        <v>532</v>
      </c>
      <c r="C128" s="20"/>
      <c r="D128" s="21"/>
    </row>
    <row r="129" spans="1:4" s="15" customFormat="1" ht="15.75" customHeight="1">
      <c r="A129" s="19" t="s">
        <v>104</v>
      </c>
      <c r="B129" s="19" t="s">
        <v>532</v>
      </c>
      <c r="C129" s="20"/>
      <c r="D129" s="21"/>
    </row>
    <row r="130" spans="1:4" s="15" customFormat="1" ht="15.75" customHeight="1">
      <c r="A130" s="22" t="s">
        <v>107</v>
      </c>
      <c r="B130" s="23" t="s">
        <v>580</v>
      </c>
      <c r="C130" s="24">
        <v>207</v>
      </c>
      <c r="D130" s="26">
        <f>SUM(D128:D129)</f>
        <v>0</v>
      </c>
    </row>
    <row r="131" spans="1:4" s="15" customFormat="1" ht="15.75" customHeight="1">
      <c r="A131" s="19" t="s">
        <v>104</v>
      </c>
      <c r="B131" s="19" t="s">
        <v>541</v>
      </c>
      <c r="C131" s="20"/>
      <c r="D131" s="21"/>
    </row>
    <row r="132" spans="1:4" s="15" customFormat="1" ht="15.75" customHeight="1">
      <c r="A132" s="22" t="s">
        <v>107</v>
      </c>
      <c r="B132" s="23" t="s">
        <v>581</v>
      </c>
      <c r="C132" s="24">
        <f>SUM(C131:C131)</f>
        <v>0</v>
      </c>
      <c r="D132" s="26">
        <f>SUM(D131:D131)</f>
        <v>0</v>
      </c>
    </row>
    <row r="133" spans="1:4" s="15" customFormat="1" ht="15.75" customHeight="1">
      <c r="A133" s="19" t="s">
        <v>104</v>
      </c>
      <c r="B133" s="19" t="s">
        <v>538</v>
      </c>
      <c r="C133" s="55"/>
      <c r="D133" s="21"/>
    </row>
    <row r="134" spans="1:4" s="15" customFormat="1" ht="15.75" customHeight="1">
      <c r="A134" s="22" t="s">
        <v>107</v>
      </c>
      <c r="B134" s="23" t="s">
        <v>582</v>
      </c>
      <c r="C134" s="24">
        <f>SUM(C133:C133)</f>
        <v>0</v>
      </c>
      <c r="D134" s="26">
        <f>SUM(D133:D133)</f>
        <v>0</v>
      </c>
    </row>
    <row r="135" spans="1:4" s="15" customFormat="1" ht="7.5" customHeight="1">
      <c r="A135" s="51"/>
      <c r="B135" s="52"/>
      <c r="C135" s="53"/>
      <c r="D135" s="54"/>
    </row>
    <row r="136" spans="1:4" s="15" customFormat="1" ht="15.75" customHeight="1">
      <c r="A136" s="19" t="s">
        <v>104</v>
      </c>
      <c r="B136" s="19" t="s">
        <v>538</v>
      </c>
      <c r="C136" s="55"/>
      <c r="D136" s="21"/>
    </row>
    <row r="137" spans="1:4" s="15" customFormat="1" ht="15.75" customHeight="1">
      <c r="A137" s="22" t="s">
        <v>107</v>
      </c>
      <c r="B137" s="23" t="s">
        <v>583</v>
      </c>
      <c r="C137" s="24">
        <f>SUM(C136:C136)</f>
        <v>0</v>
      </c>
      <c r="D137" s="26">
        <f>SUM(D136:D136)</f>
        <v>0</v>
      </c>
    </row>
    <row r="138" spans="1:4" s="15" customFormat="1" ht="6.75" customHeight="1">
      <c r="A138" s="51"/>
      <c r="B138" s="52"/>
      <c r="C138" s="53"/>
      <c r="D138" s="54"/>
    </row>
    <row r="139" spans="1:4" s="15" customFormat="1" ht="15.75" customHeight="1">
      <c r="A139" s="19" t="s">
        <v>104</v>
      </c>
      <c r="B139" s="19" t="s">
        <v>532</v>
      </c>
      <c r="C139" s="20"/>
      <c r="D139" s="21"/>
    </row>
    <row r="140" spans="1:4" s="15" customFormat="1" ht="15.75" customHeight="1">
      <c r="A140" s="19" t="s">
        <v>104</v>
      </c>
      <c r="B140" s="19" t="s">
        <v>532</v>
      </c>
      <c r="C140" s="20"/>
      <c r="D140" s="21"/>
    </row>
    <row r="141" spans="1:4" s="15" customFormat="1" ht="15.75" customHeight="1">
      <c r="A141" s="22" t="s">
        <v>107</v>
      </c>
      <c r="B141" s="23" t="s">
        <v>584</v>
      </c>
      <c r="C141" s="24">
        <v>263</v>
      </c>
      <c r="D141" s="26">
        <f>SUM(D139:D139)</f>
        <v>0</v>
      </c>
    </row>
    <row r="142" spans="1:4" s="15" customFormat="1" ht="15.75" customHeight="1">
      <c r="A142" s="19" t="s">
        <v>104</v>
      </c>
      <c r="B142" s="19" t="s">
        <v>532</v>
      </c>
      <c r="C142" s="20"/>
      <c r="D142" s="21"/>
    </row>
    <row r="143" spans="1:4" s="15" customFormat="1" ht="15.75" customHeight="1">
      <c r="A143" s="22" t="s">
        <v>107</v>
      </c>
      <c r="B143" s="23" t="s">
        <v>584</v>
      </c>
      <c r="C143" s="24">
        <f>SUM(C142:C142)</f>
        <v>0</v>
      </c>
      <c r="D143" s="26">
        <f>SUM(D142:D142)</f>
        <v>0</v>
      </c>
    </row>
    <row r="144" spans="1:4" s="15" customFormat="1" ht="15.75" customHeight="1">
      <c r="A144" s="19" t="s">
        <v>104</v>
      </c>
      <c r="B144" s="19" t="s">
        <v>538</v>
      </c>
      <c r="C144" s="55"/>
      <c r="D144" s="21"/>
    </row>
    <row r="145" spans="1:4" s="15" customFormat="1" ht="15.75" customHeight="1">
      <c r="A145" s="22" t="s">
        <v>107</v>
      </c>
      <c r="B145" s="23" t="s">
        <v>585</v>
      </c>
      <c r="C145" s="24">
        <f>SUM(C144:C144)</f>
        <v>0</v>
      </c>
      <c r="D145" s="26">
        <f>SUM(D144:D144)</f>
        <v>0</v>
      </c>
    </row>
    <row r="146" spans="1:4" s="15" customFormat="1" ht="15.75" customHeight="1">
      <c r="A146" s="19" t="s">
        <v>104</v>
      </c>
      <c r="B146" s="19" t="s">
        <v>532</v>
      </c>
      <c r="C146" s="20"/>
      <c r="D146" s="21"/>
    </row>
    <row r="147" spans="1:4" s="15" customFormat="1" ht="15.75" customHeight="1">
      <c r="A147" s="22" t="s">
        <v>107</v>
      </c>
      <c r="B147" s="23" t="s">
        <v>586</v>
      </c>
      <c r="C147" s="24">
        <f>SUM(C146:C146)</f>
        <v>0</v>
      </c>
      <c r="D147" s="26">
        <f>SUM(D146:D146)</f>
        <v>0</v>
      </c>
    </row>
    <row r="148" spans="1:4" s="15" customFormat="1" ht="15.75" customHeight="1">
      <c r="A148" s="19" t="s">
        <v>104</v>
      </c>
      <c r="B148" s="19" t="s">
        <v>543</v>
      </c>
      <c r="C148" s="20"/>
      <c r="D148" s="21"/>
    </row>
    <row r="149" spans="1:4" s="15" customFormat="1" ht="15.75" customHeight="1">
      <c r="A149" s="22" t="s">
        <v>107</v>
      </c>
      <c r="B149" s="23" t="s">
        <v>731</v>
      </c>
      <c r="C149" s="24">
        <f>SUM(C148:C148)</f>
        <v>0</v>
      </c>
      <c r="D149" s="26">
        <f>SUM(D148:D148)</f>
        <v>0</v>
      </c>
    </row>
    <row r="150" spans="1:4" s="15" customFormat="1" ht="15.75" customHeight="1">
      <c r="A150" s="19" t="s">
        <v>104</v>
      </c>
      <c r="B150" s="19" t="s">
        <v>543</v>
      </c>
      <c r="C150" s="20"/>
      <c r="D150" s="21"/>
    </row>
    <row r="151" spans="1:4" s="15" customFormat="1" ht="15.75" customHeight="1">
      <c r="A151" s="22" t="s">
        <v>107</v>
      </c>
      <c r="B151" s="23" t="s">
        <v>587</v>
      </c>
      <c r="C151" s="24">
        <f>SUM(C150:C150)</f>
        <v>0</v>
      </c>
      <c r="D151" s="26">
        <f>SUM(D150:D150)</f>
        <v>0</v>
      </c>
    </row>
    <row r="152" spans="1:4" s="15" customFormat="1" ht="3" customHeight="1">
      <c r="A152" s="51"/>
      <c r="B152" s="52"/>
      <c r="C152" s="53"/>
      <c r="D152" s="54"/>
    </row>
    <row r="153" spans="1:4" s="15" customFormat="1" ht="15.75" customHeight="1">
      <c r="A153" s="19" t="s">
        <v>104</v>
      </c>
      <c r="B153" s="19" t="s">
        <v>588</v>
      </c>
      <c r="C153" s="20"/>
      <c r="D153" s="21"/>
    </row>
    <row r="154" spans="1:4" s="15" customFormat="1" ht="15.75" customHeight="1">
      <c r="A154" s="22" t="s">
        <v>107</v>
      </c>
      <c r="B154" s="23" t="s">
        <v>589</v>
      </c>
      <c r="C154" s="24">
        <f>SUM(C153:C153)</f>
        <v>0</v>
      </c>
      <c r="D154" s="26">
        <f>SUM(D153:D153)</f>
        <v>0</v>
      </c>
    </row>
    <row r="155" spans="1:4" s="15" customFormat="1" ht="15.75" customHeight="1">
      <c r="A155" s="19" t="s">
        <v>104</v>
      </c>
      <c r="B155" s="19" t="s">
        <v>941</v>
      </c>
      <c r="C155" s="20">
        <v>57.6</v>
      </c>
      <c r="D155" s="21">
        <v>2</v>
      </c>
    </row>
    <row r="156" spans="1:4" s="15" customFormat="1" ht="15.75" customHeight="1">
      <c r="A156" s="22" t="s">
        <v>107</v>
      </c>
      <c r="B156" s="23" t="s">
        <v>589</v>
      </c>
      <c r="C156" s="24">
        <f>SUM(C155:C155)</f>
        <v>57.6</v>
      </c>
      <c r="D156" s="26">
        <f>SUM(D155:D155)</f>
        <v>2</v>
      </c>
    </row>
    <row r="157" spans="1:4" s="15" customFormat="1" ht="15.75" customHeight="1">
      <c r="A157" s="19" t="s">
        <v>104</v>
      </c>
      <c r="B157" s="19" t="s">
        <v>0</v>
      </c>
      <c r="C157" s="20">
        <v>59.3</v>
      </c>
      <c r="D157" s="21">
        <v>1</v>
      </c>
    </row>
    <row r="158" spans="1:4" s="15" customFormat="1" ht="15.75" customHeight="1">
      <c r="A158" s="22" t="s">
        <v>107</v>
      </c>
      <c r="B158" s="23" t="s">
        <v>1</v>
      </c>
      <c r="C158" s="24">
        <f>SUM(C157:C157)</f>
        <v>59.3</v>
      </c>
      <c r="D158" s="26">
        <f>SUM(D157:D157)</f>
        <v>1</v>
      </c>
    </row>
    <row r="159" spans="1:4" s="15" customFormat="1" ht="15.75" customHeight="1">
      <c r="A159" s="19" t="s">
        <v>104</v>
      </c>
      <c r="B159" s="19" t="s">
        <v>590</v>
      </c>
      <c r="C159" s="20"/>
      <c r="D159" s="21"/>
    </row>
    <row r="160" spans="1:4" s="15" customFormat="1" ht="15.75" customHeight="1">
      <c r="A160" s="22" t="s">
        <v>107</v>
      </c>
      <c r="B160" s="23" t="s">
        <v>590</v>
      </c>
      <c r="C160" s="24">
        <f>SUM(C159:C159)</f>
        <v>0</v>
      </c>
      <c r="D160" s="26">
        <f>SUM(D159:D159)</f>
        <v>0</v>
      </c>
    </row>
    <row r="161" spans="1:4" s="15" customFormat="1" ht="15.75" customHeight="1">
      <c r="A161" s="19" t="s">
        <v>104</v>
      </c>
      <c r="B161" s="19" t="s">
        <v>591</v>
      </c>
      <c r="C161" s="20"/>
      <c r="D161" s="21"/>
    </row>
    <row r="162" spans="1:4" s="15" customFormat="1" ht="15.75" customHeight="1">
      <c r="A162" s="22" t="s">
        <v>107</v>
      </c>
      <c r="B162" s="23" t="s">
        <v>591</v>
      </c>
      <c r="C162" s="24">
        <f>SUM(C161:C161)</f>
        <v>0</v>
      </c>
      <c r="D162" s="26">
        <f>SUM(D161:D161)</f>
        <v>0</v>
      </c>
    </row>
    <row r="163" spans="1:4" s="15" customFormat="1" ht="11.25" customHeight="1">
      <c r="A163" s="28"/>
      <c r="B163" s="29"/>
      <c r="C163" s="30"/>
      <c r="D163" s="31"/>
    </row>
    <row r="164" spans="1:4" s="15" customFormat="1" ht="15.75" customHeight="1">
      <c r="A164" s="19" t="s">
        <v>545</v>
      </c>
      <c r="B164" s="19" t="s">
        <v>1298</v>
      </c>
      <c r="C164" s="58">
        <v>0.04</v>
      </c>
      <c r="D164" s="21"/>
    </row>
    <row r="165" spans="1:4" s="15" customFormat="1" ht="15.75" customHeight="1">
      <c r="A165" s="22" t="s">
        <v>107</v>
      </c>
      <c r="B165" s="23" t="s">
        <v>1298</v>
      </c>
      <c r="C165" s="24">
        <f>SUM(C164:C164)</f>
        <v>0.04</v>
      </c>
      <c r="D165" s="26">
        <f>SUM(D164:D164)</f>
        <v>0</v>
      </c>
    </row>
    <row r="166" spans="1:4" s="15" customFormat="1" ht="15.75" customHeight="1">
      <c r="A166" s="19" t="s">
        <v>545</v>
      </c>
      <c r="B166" s="19" t="s">
        <v>1297</v>
      </c>
      <c r="C166" s="58">
        <v>0.8</v>
      </c>
      <c r="D166" s="21"/>
    </row>
    <row r="167" spans="1:4" s="15" customFormat="1" ht="15.75" customHeight="1">
      <c r="A167" s="22" t="s">
        <v>107</v>
      </c>
      <c r="B167" s="23" t="s">
        <v>1297</v>
      </c>
      <c r="C167" s="24">
        <f>SUM(C166:C166)</f>
        <v>0.8</v>
      </c>
      <c r="D167" s="26">
        <f>SUM(D166:D166)</f>
        <v>0</v>
      </c>
    </row>
    <row r="168" spans="1:4" s="15" customFormat="1" ht="15.75" customHeight="1">
      <c r="A168" s="19" t="s">
        <v>545</v>
      </c>
      <c r="B168" s="19" t="s">
        <v>1299</v>
      </c>
      <c r="C168" s="58">
        <v>0.7</v>
      </c>
      <c r="D168" s="21"/>
    </row>
    <row r="169" spans="1:4" s="15" customFormat="1" ht="15.75" customHeight="1">
      <c r="A169" s="22" t="s">
        <v>107</v>
      </c>
      <c r="B169" s="23" t="s">
        <v>1299</v>
      </c>
      <c r="C169" s="24">
        <f>SUM(C168:C168)</f>
        <v>0.7</v>
      </c>
      <c r="D169" s="26">
        <f>SUM(D168:D168)</f>
        <v>0</v>
      </c>
    </row>
    <row r="170" spans="1:4" s="15" customFormat="1" ht="15.75" customHeight="1">
      <c r="A170" s="19" t="s">
        <v>545</v>
      </c>
      <c r="B170" s="19" t="s">
        <v>592</v>
      </c>
      <c r="C170" s="58">
        <v>24.6</v>
      </c>
      <c r="D170" s="21"/>
    </row>
    <row r="171" spans="1:4" s="15" customFormat="1" ht="15.75" customHeight="1">
      <c r="A171" s="22" t="s">
        <v>107</v>
      </c>
      <c r="B171" s="23" t="s">
        <v>592</v>
      </c>
      <c r="C171" s="24">
        <f>SUM(C170:C170)</f>
        <v>24.6</v>
      </c>
      <c r="D171" s="26">
        <f>SUM(D170:D170)</f>
        <v>0</v>
      </c>
    </row>
    <row r="172" spans="1:4" s="15" customFormat="1" ht="15.75" customHeight="1">
      <c r="A172" s="19" t="s">
        <v>545</v>
      </c>
      <c r="B172" s="19" t="s">
        <v>732</v>
      </c>
      <c r="C172" s="58"/>
      <c r="D172" s="21"/>
    </row>
    <row r="173" spans="1:4" s="15" customFormat="1" ht="15.75" customHeight="1">
      <c r="A173" s="22" t="s">
        <v>107</v>
      </c>
      <c r="B173" s="23" t="s">
        <v>732</v>
      </c>
      <c r="C173" s="24">
        <f>SUM(C172:C172)</f>
        <v>0</v>
      </c>
      <c r="D173" s="26">
        <f>SUM(D172:D172)</f>
        <v>0</v>
      </c>
    </row>
    <row r="174" spans="1:4" s="15" customFormat="1" ht="15.75" customHeight="1">
      <c r="A174" s="19" t="s">
        <v>545</v>
      </c>
      <c r="B174" s="19" t="s">
        <v>822</v>
      </c>
      <c r="C174" s="58">
        <v>11.8</v>
      </c>
      <c r="D174" s="21"/>
    </row>
    <row r="175" spans="1:4" s="15" customFormat="1" ht="15.75" customHeight="1">
      <c r="A175" s="22" t="s">
        <v>107</v>
      </c>
      <c r="B175" s="59" t="s">
        <v>823</v>
      </c>
      <c r="C175" s="60">
        <f>SUM(C174:C174)</f>
        <v>11.8</v>
      </c>
      <c r="D175" s="26">
        <f>SUM(D174:D174)</f>
        <v>0</v>
      </c>
    </row>
    <row r="176" spans="1:4" s="15" customFormat="1" ht="15.75" customHeight="1">
      <c r="A176" s="61" t="s">
        <v>545</v>
      </c>
      <c r="B176" s="19" t="s">
        <v>532</v>
      </c>
      <c r="C176" s="58"/>
      <c r="D176" s="62"/>
    </row>
    <row r="177" spans="1:4" s="15" customFormat="1" ht="15.75" customHeight="1">
      <c r="A177" s="61" t="s">
        <v>545</v>
      </c>
      <c r="B177" s="19" t="s">
        <v>532</v>
      </c>
      <c r="C177" s="58"/>
      <c r="D177" s="62"/>
    </row>
    <row r="178" spans="1:4" s="15" customFormat="1" ht="15.75" customHeight="1">
      <c r="A178" s="22" t="s">
        <v>107</v>
      </c>
      <c r="B178" s="63" t="s">
        <v>593</v>
      </c>
      <c r="C178" s="64">
        <f>SUM(C176:C177)</f>
        <v>0</v>
      </c>
      <c r="D178" s="26">
        <f>SUM(D176:D176)</f>
        <v>0</v>
      </c>
    </row>
    <row r="179" spans="1:4" s="15" customFormat="1" ht="15.75" customHeight="1">
      <c r="A179" s="19" t="s">
        <v>545</v>
      </c>
      <c r="B179" s="19" t="s">
        <v>594</v>
      </c>
      <c r="C179" s="58"/>
      <c r="D179" s="21"/>
    </row>
    <row r="180" spans="1:4" s="15" customFormat="1" ht="15.75" customHeight="1">
      <c r="A180" s="22" t="s">
        <v>107</v>
      </c>
      <c r="B180" s="23" t="s">
        <v>594</v>
      </c>
      <c r="C180" s="24">
        <f>SUM(C179:C179)</f>
        <v>0</v>
      </c>
      <c r="D180" s="26">
        <f>SUM(D179:D179)</f>
        <v>0</v>
      </c>
    </row>
    <row r="181" spans="1:4" s="15" customFormat="1" ht="15.75" customHeight="1">
      <c r="A181" s="19" t="s">
        <v>545</v>
      </c>
      <c r="B181" s="19" t="s">
        <v>595</v>
      </c>
      <c r="C181" s="58"/>
      <c r="D181" s="21"/>
    </row>
    <row r="182" spans="1:4" s="15" customFormat="1" ht="15.75" customHeight="1">
      <c r="A182" s="22" t="s">
        <v>107</v>
      </c>
      <c r="B182" s="23" t="s">
        <v>595</v>
      </c>
      <c r="C182" s="24">
        <f>SUM(C181:C181)</f>
        <v>0</v>
      </c>
      <c r="D182" s="26">
        <f>SUM(D181:D181)</f>
        <v>0</v>
      </c>
    </row>
    <row r="183" spans="1:4" s="15" customFormat="1" ht="15.75" customHeight="1">
      <c r="A183" s="19" t="s">
        <v>545</v>
      </c>
      <c r="B183" s="65" t="s">
        <v>596</v>
      </c>
      <c r="C183" s="66"/>
      <c r="D183" s="21"/>
    </row>
    <row r="184" spans="1:4" s="15" customFormat="1" ht="15.75" customHeight="1">
      <c r="A184" s="22" t="s">
        <v>107</v>
      </c>
      <c r="B184" s="23" t="s">
        <v>597</v>
      </c>
      <c r="C184" s="24">
        <f>SUM(C183:C183)</f>
        <v>0</v>
      </c>
      <c r="D184" s="26">
        <f>SUM(D183:D183)</f>
        <v>0</v>
      </c>
    </row>
    <row r="185" spans="1:4" s="15" customFormat="1" ht="15.75" customHeight="1">
      <c r="A185" s="19" t="s">
        <v>545</v>
      </c>
      <c r="B185" s="65" t="s">
        <v>598</v>
      </c>
      <c r="C185" s="66">
        <v>48.4</v>
      </c>
      <c r="D185" s="21"/>
    </row>
    <row r="186" spans="1:4" s="15" customFormat="1" ht="15.75" customHeight="1">
      <c r="A186" s="22" t="s">
        <v>107</v>
      </c>
      <c r="B186" s="23" t="s">
        <v>602</v>
      </c>
      <c r="C186" s="24">
        <f>SUM(C185:C185)</f>
        <v>48.4</v>
      </c>
      <c r="D186" s="26">
        <f>SUM(D185:D185)</f>
        <v>0</v>
      </c>
    </row>
    <row r="187" spans="1:4" s="15" customFormat="1" ht="15.75" customHeight="1">
      <c r="A187" s="28"/>
      <c r="B187" s="29"/>
      <c r="C187" s="30"/>
      <c r="D187" s="31"/>
    </row>
    <row r="188" spans="1:4" s="15" customFormat="1" ht="15.75" customHeight="1">
      <c r="A188" s="19" t="s">
        <v>104</v>
      </c>
      <c r="B188" s="19" t="s">
        <v>603</v>
      </c>
      <c r="C188" s="67"/>
      <c r="D188" s="21"/>
    </row>
    <row r="189" spans="1:4" s="15" customFormat="1" ht="15.75" customHeight="1">
      <c r="A189" s="19" t="s">
        <v>104</v>
      </c>
      <c r="B189" s="19" t="s">
        <v>604</v>
      </c>
      <c r="C189" s="20"/>
      <c r="D189" s="21"/>
    </row>
    <row r="190" spans="1:4" s="15" customFormat="1" ht="15.75" customHeight="1">
      <c r="A190" s="22" t="s">
        <v>107</v>
      </c>
      <c r="B190" s="23" t="s">
        <v>603</v>
      </c>
      <c r="C190" s="68">
        <f>SUM(C188:C189)</f>
        <v>0</v>
      </c>
      <c r="D190" s="26">
        <f>SUM(D188:D189)</f>
        <v>0</v>
      </c>
    </row>
    <row r="191" spans="1:4" s="15" customFormat="1" ht="15.75" customHeight="1">
      <c r="A191" s="19" t="s">
        <v>104</v>
      </c>
      <c r="B191" s="19" t="s">
        <v>605</v>
      </c>
      <c r="C191" s="20">
        <v>6.4</v>
      </c>
      <c r="D191" s="21">
        <v>2</v>
      </c>
    </row>
    <row r="192" spans="1:4" s="15" customFormat="1" ht="15.75" customHeight="1">
      <c r="A192" s="19" t="s">
        <v>104</v>
      </c>
      <c r="B192" s="19" t="s">
        <v>604</v>
      </c>
      <c r="C192" s="20">
        <v>130</v>
      </c>
      <c r="D192" s="21"/>
    </row>
    <row r="193" spans="1:4" s="15" customFormat="1" ht="15.75" customHeight="1">
      <c r="A193" s="22" t="s">
        <v>107</v>
      </c>
      <c r="B193" s="23" t="s">
        <v>605</v>
      </c>
      <c r="C193" s="24">
        <v>236.5</v>
      </c>
      <c r="D193" s="26">
        <f>SUM(D191:D192)</f>
        <v>2</v>
      </c>
    </row>
    <row r="194" spans="1:4" s="15" customFormat="1" ht="15.75" customHeight="1">
      <c r="A194" s="19" t="s">
        <v>104</v>
      </c>
      <c r="B194" s="19" t="s">
        <v>606</v>
      </c>
      <c r="C194" s="55"/>
      <c r="D194" s="21"/>
    </row>
    <row r="195" spans="1:4" s="15" customFormat="1" ht="15.75" customHeight="1">
      <c r="A195" s="19" t="s">
        <v>104</v>
      </c>
      <c r="B195" s="19" t="s">
        <v>606</v>
      </c>
      <c r="C195" s="57"/>
      <c r="D195" s="21"/>
    </row>
    <row r="196" spans="1:4" s="15" customFormat="1" ht="15.75" customHeight="1">
      <c r="A196" s="22" t="s">
        <v>107</v>
      </c>
      <c r="B196" s="23" t="s">
        <v>607</v>
      </c>
      <c r="C196" s="24">
        <f>SUM(C194:C195)</f>
        <v>0</v>
      </c>
      <c r="D196" s="26">
        <f>SUM(D194:D195)</f>
        <v>0</v>
      </c>
    </row>
    <row r="197" spans="1:4" s="15" customFormat="1" ht="15.75" customHeight="1">
      <c r="A197" s="19" t="s">
        <v>104</v>
      </c>
      <c r="B197" s="19" t="s">
        <v>608</v>
      </c>
      <c r="C197" s="20"/>
      <c r="D197" s="21"/>
    </row>
    <row r="198" spans="1:4" s="15" customFormat="1" ht="15.75" customHeight="1">
      <c r="A198" s="19" t="s">
        <v>104</v>
      </c>
      <c r="B198" s="19" t="s">
        <v>604</v>
      </c>
      <c r="C198" s="20"/>
      <c r="D198" s="21"/>
    </row>
    <row r="199" spans="1:4" s="15" customFormat="1" ht="15.75" customHeight="1">
      <c r="A199" s="22" t="s">
        <v>107</v>
      </c>
      <c r="B199" s="23" t="s">
        <v>608</v>
      </c>
      <c r="C199" s="24">
        <f>SUM(C197:C198)</f>
        <v>0</v>
      </c>
      <c r="D199" s="26">
        <f>SUM(D197:D198)</f>
        <v>0</v>
      </c>
    </row>
    <row r="200" spans="1:4" s="15" customFormat="1" ht="15.75" customHeight="1">
      <c r="A200" s="19" t="s">
        <v>104</v>
      </c>
      <c r="B200" s="19" t="s">
        <v>609</v>
      </c>
      <c r="C200" s="20"/>
      <c r="D200" s="21"/>
    </row>
    <row r="201" spans="1:4" s="15" customFormat="1" ht="15.75" customHeight="1">
      <c r="A201" s="19" t="s">
        <v>104</v>
      </c>
      <c r="B201" s="19" t="s">
        <v>604</v>
      </c>
      <c r="C201" s="20"/>
      <c r="D201" s="21"/>
    </row>
    <row r="202" spans="1:4" s="15" customFormat="1" ht="15.75" customHeight="1">
      <c r="A202" s="19" t="s">
        <v>104</v>
      </c>
      <c r="B202" s="19" t="s">
        <v>604</v>
      </c>
      <c r="C202" s="20">
        <v>7.2</v>
      </c>
      <c r="D202" s="21">
        <v>1</v>
      </c>
    </row>
    <row r="203" spans="1:4" s="15" customFormat="1" ht="15.75" customHeight="1">
      <c r="A203" s="22" t="s">
        <v>107</v>
      </c>
      <c r="B203" s="23" t="s">
        <v>609</v>
      </c>
      <c r="C203" s="24">
        <v>258.5</v>
      </c>
      <c r="D203" s="26">
        <f>SUM(D200:D202)</f>
        <v>1</v>
      </c>
    </row>
    <row r="204" spans="1:4" s="15" customFormat="1" ht="15.75" customHeight="1">
      <c r="A204" s="19" t="s">
        <v>104</v>
      </c>
      <c r="B204" s="19" t="s">
        <v>606</v>
      </c>
      <c r="C204" s="20"/>
      <c r="D204" s="21"/>
    </row>
    <row r="205" spans="1:4" s="15" customFormat="1" ht="15.75" customHeight="1">
      <c r="A205" s="19" t="s">
        <v>104</v>
      </c>
      <c r="B205" s="19" t="s">
        <v>606</v>
      </c>
      <c r="C205" s="20"/>
      <c r="D205" s="21"/>
    </row>
    <row r="206" spans="1:4" s="15" customFormat="1" ht="15.75" customHeight="1">
      <c r="A206" s="22" t="s">
        <v>107</v>
      </c>
      <c r="B206" s="23" t="s">
        <v>612</v>
      </c>
      <c r="C206" s="24">
        <f>SUM(C204:C205)</f>
        <v>0</v>
      </c>
      <c r="D206" s="26">
        <f>SUM(D204:D205)</f>
        <v>0</v>
      </c>
    </row>
    <row r="207" spans="1:4" s="15" customFormat="1" ht="15.75" customHeight="1">
      <c r="A207" s="19" t="s">
        <v>104</v>
      </c>
      <c r="B207" s="19" t="s">
        <v>614</v>
      </c>
      <c r="C207" s="55"/>
      <c r="D207" s="21"/>
    </row>
    <row r="208" spans="1:4" s="15" customFormat="1" ht="15.75" customHeight="1">
      <c r="A208" s="19" t="s">
        <v>104</v>
      </c>
      <c r="B208" s="19" t="s">
        <v>604</v>
      </c>
      <c r="C208" s="55">
        <v>54.9</v>
      </c>
      <c r="D208" s="21"/>
    </row>
    <row r="209" spans="1:4" s="15" customFormat="1" ht="15.75" customHeight="1">
      <c r="A209" s="19" t="s">
        <v>104</v>
      </c>
      <c r="B209" s="19" t="s">
        <v>614</v>
      </c>
      <c r="C209" s="55">
        <v>147</v>
      </c>
      <c r="D209" s="21"/>
    </row>
    <row r="210" spans="1:4" s="15" customFormat="1" ht="15.75" customHeight="1">
      <c r="A210" s="19" t="s">
        <v>104</v>
      </c>
      <c r="B210" s="19" t="s">
        <v>604</v>
      </c>
      <c r="C210" s="20"/>
      <c r="D210" s="21"/>
    </row>
    <row r="211" spans="1:4" s="15" customFormat="1" ht="15.75" customHeight="1">
      <c r="A211" s="22" t="s">
        <v>107</v>
      </c>
      <c r="B211" s="23" t="s">
        <v>614</v>
      </c>
      <c r="C211" s="24">
        <v>501.5</v>
      </c>
      <c r="D211" s="26">
        <f>SUM(D207:D210)</f>
        <v>0</v>
      </c>
    </row>
    <row r="212" spans="1:4" s="15" customFormat="1" ht="15.75" customHeight="1">
      <c r="A212" s="19" t="s">
        <v>104</v>
      </c>
      <c r="B212" s="19" t="s">
        <v>606</v>
      </c>
      <c r="C212" s="20"/>
      <c r="D212" s="21"/>
    </row>
    <row r="213" spans="1:4" s="15" customFormat="1" ht="15.75" customHeight="1">
      <c r="A213" s="19" t="s">
        <v>104</v>
      </c>
      <c r="B213" s="19" t="s">
        <v>606</v>
      </c>
      <c r="C213" s="20"/>
      <c r="D213" s="21"/>
    </row>
    <row r="214" spans="1:4" s="15" customFormat="1" ht="15.75" customHeight="1">
      <c r="A214" s="22" t="s">
        <v>107</v>
      </c>
      <c r="B214" s="23" t="s">
        <v>615</v>
      </c>
      <c r="C214" s="24">
        <f>SUM(C212:C213)</f>
        <v>0</v>
      </c>
      <c r="D214" s="26">
        <f>SUM(D212:D213)</f>
        <v>0</v>
      </c>
    </row>
    <row r="215" spans="1:4" s="15" customFormat="1" ht="15.75" customHeight="1">
      <c r="A215" s="19" t="s">
        <v>104</v>
      </c>
      <c r="B215" s="19" t="s">
        <v>604</v>
      </c>
      <c r="C215" s="20"/>
      <c r="D215" s="21"/>
    </row>
    <row r="216" spans="1:4" s="15" customFormat="1" ht="15.75" customHeight="1">
      <c r="A216" s="19" t="s">
        <v>104</v>
      </c>
      <c r="B216" s="19" t="s">
        <v>604</v>
      </c>
      <c r="C216" s="20"/>
      <c r="D216" s="21"/>
    </row>
    <row r="217" spans="1:4" s="15" customFormat="1" ht="15.75" customHeight="1">
      <c r="A217" s="22" t="s">
        <v>107</v>
      </c>
      <c r="B217" s="23" t="s">
        <v>616</v>
      </c>
      <c r="C217" s="24">
        <v>100</v>
      </c>
      <c r="D217" s="26">
        <f>SUM(D215:D216)</f>
        <v>0</v>
      </c>
    </row>
    <row r="218" spans="1:4" s="15" customFormat="1" ht="15.75" customHeight="1">
      <c r="A218" s="19" t="s">
        <v>104</v>
      </c>
      <c r="B218" s="19" t="s">
        <v>617</v>
      </c>
      <c r="C218" s="20">
        <v>367.5</v>
      </c>
      <c r="D218" s="21"/>
    </row>
    <row r="219" spans="1:4" s="15" customFormat="1" ht="15.75" customHeight="1">
      <c r="A219" s="19" t="s">
        <v>104</v>
      </c>
      <c r="B219" s="19" t="s">
        <v>604</v>
      </c>
      <c r="C219" s="20"/>
      <c r="D219" s="21"/>
    </row>
    <row r="220" spans="1:4" s="15" customFormat="1" ht="15.75" customHeight="1">
      <c r="A220" s="19" t="s">
        <v>104</v>
      </c>
      <c r="B220" s="19" t="s">
        <v>617</v>
      </c>
      <c r="C220" s="20">
        <v>10.4</v>
      </c>
      <c r="D220" s="21">
        <v>1</v>
      </c>
    </row>
    <row r="221" spans="1:4" s="15" customFormat="1" ht="15.75" customHeight="1">
      <c r="A221" s="19" t="s">
        <v>104</v>
      </c>
      <c r="B221" s="19" t="s">
        <v>604</v>
      </c>
      <c r="C221" s="20"/>
      <c r="D221" s="21"/>
    </row>
    <row r="222" spans="1:4" s="15" customFormat="1" ht="15.75" customHeight="1">
      <c r="A222" s="22" t="s">
        <v>107</v>
      </c>
      <c r="B222" s="23" t="s">
        <v>617</v>
      </c>
      <c r="C222" s="24">
        <v>577</v>
      </c>
      <c r="D222" s="26">
        <f>SUM(D218:D221)</f>
        <v>1</v>
      </c>
    </row>
    <row r="223" spans="1:4" s="15" customFormat="1" ht="15.75" customHeight="1">
      <c r="A223" s="19" t="s">
        <v>104</v>
      </c>
      <c r="B223" s="19" t="s">
        <v>606</v>
      </c>
      <c r="C223" s="20"/>
      <c r="D223" s="21"/>
    </row>
    <row r="224" spans="1:4" s="15" customFormat="1" ht="15.75" customHeight="1">
      <c r="A224" s="19" t="s">
        <v>104</v>
      </c>
      <c r="B224" s="19" t="s">
        <v>606</v>
      </c>
      <c r="C224" s="20"/>
      <c r="D224" s="21"/>
    </row>
    <row r="225" spans="1:4" s="15" customFormat="1" ht="15.75" customHeight="1">
      <c r="A225" s="22" t="s">
        <v>107</v>
      </c>
      <c r="B225" s="23" t="s">
        <v>618</v>
      </c>
      <c r="C225" s="24">
        <f>SUM(C223:C224)</f>
        <v>0</v>
      </c>
      <c r="D225" s="26">
        <f>SUM(D223:D224)</f>
        <v>0</v>
      </c>
    </row>
    <row r="226" spans="1:4" s="15" customFormat="1" ht="15.75" customHeight="1">
      <c r="A226" s="19" t="s">
        <v>104</v>
      </c>
      <c r="B226" s="19" t="s">
        <v>619</v>
      </c>
      <c r="C226" s="20">
        <v>11.3</v>
      </c>
      <c r="D226" s="21"/>
    </row>
    <row r="227" spans="1:4" s="15" customFormat="1" ht="15.75" customHeight="1">
      <c r="A227" s="19" t="s">
        <v>104</v>
      </c>
      <c r="B227" s="19" t="s">
        <v>604</v>
      </c>
      <c r="C227" s="20">
        <v>53</v>
      </c>
      <c r="D227" s="21"/>
    </row>
    <row r="228" spans="1:4" s="15" customFormat="1" ht="15.75" customHeight="1">
      <c r="A228" s="19" t="s">
        <v>104</v>
      </c>
      <c r="B228" s="19" t="s">
        <v>604</v>
      </c>
      <c r="C228" s="20">
        <v>140</v>
      </c>
      <c r="D228" s="21"/>
    </row>
    <row r="229" spans="1:4" s="15" customFormat="1" ht="15.75" customHeight="1">
      <c r="A229" s="19" t="s">
        <v>104</v>
      </c>
      <c r="B229" s="19" t="s">
        <v>619</v>
      </c>
      <c r="C229" s="20"/>
      <c r="D229" s="21"/>
    </row>
    <row r="230" spans="1:4" s="15" customFormat="1" ht="15.75" customHeight="1">
      <c r="A230" s="22" t="s">
        <v>107</v>
      </c>
      <c r="B230" s="23" t="s">
        <v>619</v>
      </c>
      <c r="C230" s="24">
        <v>489</v>
      </c>
      <c r="D230" s="26">
        <v>6</v>
      </c>
    </row>
    <row r="231" spans="1:4" s="15" customFormat="1" ht="15.75" customHeight="1">
      <c r="A231" s="19" t="s">
        <v>104</v>
      </c>
      <c r="B231" s="19" t="s">
        <v>606</v>
      </c>
      <c r="C231" s="55">
        <v>15.6</v>
      </c>
      <c r="D231" s="21"/>
    </row>
    <row r="232" spans="1:4" s="15" customFormat="1" ht="15.75" customHeight="1">
      <c r="A232" s="19" t="s">
        <v>104</v>
      </c>
      <c r="B232" s="19" t="s">
        <v>606</v>
      </c>
      <c r="C232" s="57"/>
      <c r="D232" s="21"/>
    </row>
    <row r="233" spans="1:4" s="15" customFormat="1" ht="15.75" customHeight="1">
      <c r="A233" s="22" t="s">
        <v>107</v>
      </c>
      <c r="B233" s="23" t="s">
        <v>620</v>
      </c>
      <c r="C233" s="24">
        <f>SUM(C231:C232)</f>
        <v>15.6</v>
      </c>
      <c r="D233" s="26">
        <f>SUM(D231:D232)</f>
        <v>0</v>
      </c>
    </row>
    <row r="234" spans="1:4" s="15" customFormat="1" ht="15.75" customHeight="1">
      <c r="A234" s="19" t="s">
        <v>104</v>
      </c>
      <c r="B234" s="19" t="s">
        <v>604</v>
      </c>
      <c r="C234" s="20"/>
      <c r="D234" s="21"/>
    </row>
    <row r="235" spans="1:4" s="15" customFormat="1" ht="15.75" customHeight="1">
      <c r="A235" s="19" t="s">
        <v>104</v>
      </c>
      <c r="B235" s="19" t="s">
        <v>604</v>
      </c>
      <c r="C235" s="20"/>
      <c r="D235" s="21"/>
    </row>
    <row r="236" spans="1:4" s="15" customFormat="1" ht="15.75" customHeight="1">
      <c r="A236" s="22" t="s">
        <v>107</v>
      </c>
      <c r="B236" s="23" t="s">
        <v>621</v>
      </c>
      <c r="C236" s="24">
        <v>257</v>
      </c>
      <c r="D236" s="26">
        <f>SUM(D234:D235)</f>
        <v>0</v>
      </c>
    </row>
    <row r="237" spans="1:4" s="15" customFormat="1" ht="15.75" customHeight="1">
      <c r="A237" s="19" t="s">
        <v>104</v>
      </c>
      <c r="B237" s="19" t="s">
        <v>606</v>
      </c>
      <c r="C237" s="20">
        <v>19.8</v>
      </c>
      <c r="D237" s="21"/>
    </row>
    <row r="238" spans="1:4" s="15" customFormat="1" ht="15.75" customHeight="1">
      <c r="A238" s="22" t="s">
        <v>107</v>
      </c>
      <c r="B238" s="23" t="s">
        <v>622</v>
      </c>
      <c r="C238" s="24">
        <f>SUM(C237:C237)</f>
        <v>19.8</v>
      </c>
      <c r="D238" s="26">
        <f>SUM(D237:D237)</f>
        <v>0</v>
      </c>
    </row>
    <row r="239" spans="1:4" s="15" customFormat="1" ht="15.75" customHeight="1">
      <c r="A239" s="19" t="s">
        <v>104</v>
      </c>
      <c r="B239" s="19" t="s">
        <v>623</v>
      </c>
      <c r="C239" s="20"/>
      <c r="D239" s="21"/>
    </row>
    <row r="240" spans="1:4" s="15" customFormat="1" ht="15.75" customHeight="1">
      <c r="A240" s="19" t="s">
        <v>104</v>
      </c>
      <c r="B240" s="19" t="s">
        <v>623</v>
      </c>
      <c r="C240" s="20">
        <v>46.6</v>
      </c>
      <c r="D240" s="21">
        <v>2</v>
      </c>
    </row>
    <row r="241" spans="1:4" s="15" customFormat="1" ht="15.75" customHeight="1">
      <c r="A241" s="19" t="s">
        <v>104</v>
      </c>
      <c r="B241" s="19" t="s">
        <v>752</v>
      </c>
      <c r="C241" s="20">
        <v>136.5</v>
      </c>
      <c r="D241" s="21">
        <v>6</v>
      </c>
    </row>
    <row r="242" spans="1:4" s="15" customFormat="1" ht="15.75" customHeight="1">
      <c r="A242" s="22" t="s">
        <v>107</v>
      </c>
      <c r="B242" s="23" t="s">
        <v>623</v>
      </c>
      <c r="C242" s="24">
        <v>489</v>
      </c>
      <c r="D242" s="26">
        <f>SUM(D239:D241)</f>
        <v>8</v>
      </c>
    </row>
    <row r="243" spans="1:4" s="15" customFormat="1" ht="15.75" customHeight="1">
      <c r="A243" s="19" t="s">
        <v>104</v>
      </c>
      <c r="B243" s="19" t="s">
        <v>606</v>
      </c>
      <c r="C243" s="55"/>
      <c r="D243" s="21"/>
    </row>
    <row r="244" spans="1:4" s="15" customFormat="1" ht="15.75" customHeight="1">
      <c r="A244" s="22" t="s">
        <v>107</v>
      </c>
      <c r="B244" s="23" t="s">
        <v>624</v>
      </c>
      <c r="C244" s="24">
        <f>SUM(C243:C243)</f>
        <v>0</v>
      </c>
      <c r="D244" s="26">
        <f>SUM(D243:D243)</f>
        <v>0</v>
      </c>
    </row>
    <row r="245" spans="1:4" s="15" customFormat="1" ht="15.75" customHeight="1">
      <c r="A245" s="19" t="s">
        <v>104</v>
      </c>
      <c r="B245" s="19" t="s">
        <v>625</v>
      </c>
      <c r="C245" s="20">
        <v>31.5</v>
      </c>
      <c r="D245" s="21">
        <v>1</v>
      </c>
    </row>
    <row r="246" spans="1:4" s="15" customFormat="1" ht="15.75" customHeight="1">
      <c r="A246" s="19" t="s">
        <v>104</v>
      </c>
      <c r="B246" s="19" t="s">
        <v>625</v>
      </c>
      <c r="C246" s="20"/>
      <c r="D246" s="21"/>
    </row>
    <row r="247" spans="1:4" s="15" customFormat="1" ht="15.75" customHeight="1">
      <c r="A247" s="19" t="s">
        <v>104</v>
      </c>
      <c r="B247" s="19" t="s">
        <v>625</v>
      </c>
      <c r="C247" s="20"/>
      <c r="D247" s="21"/>
    </row>
    <row r="248" spans="1:4" s="15" customFormat="1" ht="15.75" customHeight="1">
      <c r="A248" s="19" t="s">
        <v>104</v>
      </c>
      <c r="B248" s="19" t="s">
        <v>604</v>
      </c>
      <c r="C248" s="20"/>
      <c r="D248" s="21"/>
    </row>
    <row r="249" spans="1:4" s="15" customFormat="1" ht="15.75" customHeight="1">
      <c r="A249" s="22" t="s">
        <v>107</v>
      </c>
      <c r="B249" s="23" t="s">
        <v>625</v>
      </c>
      <c r="C249" s="24">
        <v>560</v>
      </c>
      <c r="D249" s="26">
        <f>SUM(D245:D248)</f>
        <v>1</v>
      </c>
    </row>
    <row r="250" spans="1:4" s="15" customFormat="1" ht="15.75" customHeight="1">
      <c r="A250" s="19" t="s">
        <v>104</v>
      </c>
      <c r="B250" s="19" t="s">
        <v>606</v>
      </c>
      <c r="C250" s="20"/>
      <c r="D250" s="21"/>
    </row>
    <row r="251" spans="1:4" s="15" customFormat="1" ht="15.75" customHeight="1">
      <c r="A251" s="19" t="s">
        <v>104</v>
      </c>
      <c r="B251" s="19" t="s">
        <v>606</v>
      </c>
      <c r="C251" s="20"/>
      <c r="D251" s="21"/>
    </row>
    <row r="252" spans="1:4" s="15" customFormat="1" ht="15.75" customHeight="1">
      <c r="A252" s="19" t="s">
        <v>104</v>
      </c>
      <c r="B252" s="19" t="s">
        <v>606</v>
      </c>
      <c r="C252" s="20"/>
      <c r="D252" s="21"/>
    </row>
    <row r="253" spans="1:4" s="15" customFormat="1" ht="15.75" customHeight="1">
      <c r="A253" s="22" t="s">
        <v>107</v>
      </c>
      <c r="B253" s="23" t="s">
        <v>626</v>
      </c>
      <c r="C253" s="24">
        <f>SUM(C250:C252)</f>
        <v>0</v>
      </c>
      <c r="D253" s="26">
        <f>SUM(D250:D252)</f>
        <v>0</v>
      </c>
    </row>
    <row r="254" spans="1:4" s="15" customFormat="1" ht="15.75" customHeight="1">
      <c r="A254" s="19" t="s">
        <v>104</v>
      </c>
      <c r="B254" s="19" t="s">
        <v>627</v>
      </c>
      <c r="C254" s="20"/>
      <c r="D254" s="21"/>
    </row>
    <row r="255" spans="1:4" s="15" customFormat="1" ht="15.75" customHeight="1">
      <c r="A255" s="19" t="s">
        <v>104</v>
      </c>
      <c r="B255" s="19" t="s">
        <v>604</v>
      </c>
      <c r="C255" s="20"/>
      <c r="D255" s="21"/>
    </row>
    <row r="256" spans="1:4" s="15" customFormat="1" ht="15.75" customHeight="1">
      <c r="A256" s="22" t="s">
        <v>107</v>
      </c>
      <c r="B256" s="23" t="s">
        <v>627</v>
      </c>
      <c r="C256" s="68">
        <v>451</v>
      </c>
      <c r="D256" s="26">
        <f>SUM(D254:D255)</f>
        <v>0</v>
      </c>
    </row>
    <row r="257" spans="1:4" s="15" customFormat="1" ht="15.75" customHeight="1">
      <c r="A257" s="19" t="s">
        <v>104</v>
      </c>
      <c r="B257" s="19" t="s">
        <v>629</v>
      </c>
      <c r="C257" s="55">
        <v>39</v>
      </c>
      <c r="D257" s="21"/>
    </row>
    <row r="258" spans="1:4" s="15" customFormat="1" ht="15.75" customHeight="1">
      <c r="A258" s="19" t="s">
        <v>104</v>
      </c>
      <c r="B258" s="19" t="s">
        <v>629</v>
      </c>
      <c r="C258" s="20"/>
      <c r="D258" s="21"/>
    </row>
    <row r="259" spans="1:4" s="15" customFormat="1" ht="15.75" customHeight="1">
      <c r="A259" s="19" t="s">
        <v>104</v>
      </c>
      <c r="B259" s="19" t="s">
        <v>629</v>
      </c>
      <c r="C259" s="20"/>
      <c r="D259" s="21"/>
    </row>
    <row r="260" spans="1:4" s="15" customFormat="1" ht="15.75" customHeight="1">
      <c r="A260" s="22" t="s">
        <v>107</v>
      </c>
      <c r="B260" s="23" t="s">
        <v>629</v>
      </c>
      <c r="C260" s="24">
        <v>300</v>
      </c>
      <c r="D260" s="26">
        <f>SUM(D257:D259)</f>
        <v>0</v>
      </c>
    </row>
    <row r="261" spans="1:4" s="15" customFormat="1" ht="15.75" customHeight="1">
      <c r="A261" s="19" t="s">
        <v>104</v>
      </c>
      <c r="B261" s="19" t="s">
        <v>604</v>
      </c>
      <c r="C261" s="20"/>
      <c r="D261" s="21"/>
    </row>
    <row r="262" spans="1:4" s="15" customFormat="1" ht="15.75" customHeight="1">
      <c r="A262" s="19" t="s">
        <v>104</v>
      </c>
      <c r="B262" s="19" t="s">
        <v>604</v>
      </c>
      <c r="C262" s="20"/>
      <c r="D262" s="21"/>
    </row>
    <row r="263" spans="1:4" s="15" customFormat="1" ht="15.75" customHeight="1">
      <c r="A263" s="22" t="s">
        <v>107</v>
      </c>
      <c r="B263" s="23" t="s">
        <v>630</v>
      </c>
      <c r="C263" s="24">
        <v>189</v>
      </c>
      <c r="D263" s="26">
        <f>SUM(D261:D262)</f>
        <v>0</v>
      </c>
    </row>
    <row r="264" spans="1:4" s="15" customFormat="1" ht="15.75" customHeight="1">
      <c r="A264" s="19" t="s">
        <v>104</v>
      </c>
      <c r="B264" s="19" t="s">
        <v>606</v>
      </c>
      <c r="C264" s="20"/>
      <c r="D264" s="21"/>
    </row>
    <row r="265" spans="1:4" s="15" customFormat="1" ht="15.75" customHeight="1">
      <c r="A265" s="22" t="s">
        <v>107</v>
      </c>
      <c r="B265" s="23" t="s">
        <v>631</v>
      </c>
      <c r="C265" s="24">
        <f>SUM(C264:C264)</f>
        <v>0</v>
      </c>
      <c r="D265" s="26">
        <f>SUM(D264:D264)</f>
        <v>0</v>
      </c>
    </row>
    <row r="266" spans="1:4" s="15" customFormat="1" ht="15.75" customHeight="1">
      <c r="A266" s="19" t="s">
        <v>104</v>
      </c>
      <c r="B266" s="19" t="s">
        <v>604</v>
      </c>
      <c r="C266" s="20"/>
      <c r="D266" s="21"/>
    </row>
    <row r="267" spans="1:4" s="15" customFormat="1" ht="15.75" customHeight="1">
      <c r="A267" s="19" t="s">
        <v>104</v>
      </c>
      <c r="B267" s="19" t="s">
        <v>604</v>
      </c>
      <c r="C267" s="20"/>
      <c r="D267" s="21"/>
    </row>
    <row r="268" spans="1:4" s="15" customFormat="1" ht="15.75" customHeight="1">
      <c r="A268" s="22" t="s">
        <v>107</v>
      </c>
      <c r="B268" s="23" t="s">
        <v>632</v>
      </c>
      <c r="C268" s="24">
        <v>258</v>
      </c>
      <c r="D268" s="26"/>
    </row>
    <row r="269" spans="1:4" s="15" customFormat="1" ht="15.75" customHeight="1">
      <c r="A269" s="19" t="s">
        <v>104</v>
      </c>
      <c r="B269" s="19" t="s">
        <v>606</v>
      </c>
      <c r="C269" s="20"/>
      <c r="D269" s="21"/>
    </row>
    <row r="270" spans="1:4" s="15" customFormat="1" ht="15.75" customHeight="1">
      <c r="A270" s="22" t="s">
        <v>107</v>
      </c>
      <c r="B270" s="23" t="s">
        <v>633</v>
      </c>
      <c r="C270" s="24">
        <f>SUM(C269:C269)</f>
        <v>0</v>
      </c>
      <c r="D270" s="26">
        <f>SUM(D269:D269)</f>
        <v>0</v>
      </c>
    </row>
    <row r="271" spans="1:4" s="15" customFormat="1" ht="15.75" customHeight="1">
      <c r="A271" s="19" t="s">
        <v>104</v>
      </c>
      <c r="B271" s="19" t="s">
        <v>634</v>
      </c>
      <c r="C271" s="20"/>
      <c r="D271" s="21"/>
    </row>
    <row r="272" spans="1:4" s="15" customFormat="1" ht="15.75" customHeight="1">
      <c r="A272" s="19" t="s">
        <v>104</v>
      </c>
      <c r="B272" s="19" t="s">
        <v>604</v>
      </c>
      <c r="C272" s="20"/>
      <c r="D272" s="21"/>
    </row>
    <row r="273" spans="1:4" s="15" customFormat="1" ht="15.75" customHeight="1">
      <c r="A273" s="19" t="s">
        <v>104</v>
      </c>
      <c r="B273" s="19" t="s">
        <v>634</v>
      </c>
      <c r="C273" s="20"/>
      <c r="D273" s="21"/>
    </row>
    <row r="274" spans="1:4" s="15" customFormat="1" ht="15.75" customHeight="1">
      <c r="A274" s="22" t="s">
        <v>107</v>
      </c>
      <c r="B274" s="23" t="s">
        <v>635</v>
      </c>
      <c r="C274" s="24">
        <v>248</v>
      </c>
      <c r="D274" s="26"/>
    </row>
    <row r="275" spans="1:4" s="15" customFormat="1" ht="15.75" customHeight="1">
      <c r="A275" s="19" t="s">
        <v>104</v>
      </c>
      <c r="B275" s="19" t="s">
        <v>636</v>
      </c>
      <c r="C275" s="20"/>
      <c r="D275" s="21"/>
    </row>
    <row r="276" spans="1:4" s="15" customFormat="1" ht="15.75" customHeight="1">
      <c r="A276" s="19" t="s">
        <v>104</v>
      </c>
      <c r="B276" s="19" t="s">
        <v>636</v>
      </c>
      <c r="C276" s="20"/>
      <c r="D276" s="21"/>
    </row>
    <row r="277" spans="1:4" s="15" customFormat="1" ht="15.75" customHeight="1">
      <c r="A277" s="22" t="s">
        <v>107</v>
      </c>
      <c r="B277" s="23" t="s">
        <v>637</v>
      </c>
      <c r="C277" s="24">
        <v>189</v>
      </c>
      <c r="D277" s="26">
        <f>SUM(D275:D276)</f>
        <v>0</v>
      </c>
    </row>
    <row r="278" spans="1:4" s="15" customFormat="1" ht="15.75" customHeight="1">
      <c r="A278" s="19" t="s">
        <v>104</v>
      </c>
      <c r="B278" s="19" t="s">
        <v>636</v>
      </c>
      <c r="C278" s="20"/>
      <c r="D278" s="21"/>
    </row>
    <row r="279" spans="1:4" s="15" customFormat="1" ht="15.75" customHeight="1">
      <c r="A279" s="19" t="s">
        <v>104</v>
      </c>
      <c r="B279" s="19" t="s">
        <v>636</v>
      </c>
      <c r="C279" s="20"/>
      <c r="D279" s="21"/>
    </row>
    <row r="280" spans="1:4" s="15" customFormat="1" ht="15.75" customHeight="1">
      <c r="A280" s="22" t="s">
        <v>107</v>
      </c>
      <c r="B280" s="23" t="s">
        <v>638</v>
      </c>
      <c r="C280" s="24">
        <f>SUM(C278:C279)</f>
        <v>0</v>
      </c>
      <c r="D280" s="26">
        <f>SUM(D278:D279)</f>
        <v>0</v>
      </c>
    </row>
    <row r="281" spans="1:4" s="15" customFormat="1" ht="15.75" customHeight="1">
      <c r="A281" s="19" t="s">
        <v>104</v>
      </c>
      <c r="B281" s="19" t="s">
        <v>639</v>
      </c>
      <c r="C281" s="20"/>
      <c r="D281" s="21"/>
    </row>
    <row r="282" spans="1:4" s="15" customFormat="1" ht="15.75" customHeight="1">
      <c r="A282" s="19" t="s">
        <v>104</v>
      </c>
      <c r="B282" s="19" t="s">
        <v>636</v>
      </c>
      <c r="C282" s="20"/>
      <c r="D282" s="21"/>
    </row>
    <row r="283" spans="1:4" s="15" customFormat="1" ht="15.75" customHeight="1">
      <c r="A283" s="22" t="s">
        <v>107</v>
      </c>
      <c r="B283" s="23" t="s">
        <v>640</v>
      </c>
      <c r="C283" s="24">
        <v>250</v>
      </c>
      <c r="D283" s="26">
        <f>SUM(D281:D282)</f>
        <v>0</v>
      </c>
    </row>
    <row r="284" spans="1:4" s="15" customFormat="1" ht="15.75" customHeight="1">
      <c r="A284" s="19" t="s">
        <v>104</v>
      </c>
      <c r="B284" s="19" t="s">
        <v>641</v>
      </c>
      <c r="C284" s="20"/>
      <c r="D284" s="21"/>
    </row>
    <row r="285" spans="1:4" s="15" customFormat="1" ht="15.75" customHeight="1">
      <c r="A285" s="19" t="s">
        <v>104</v>
      </c>
      <c r="B285" s="19" t="s">
        <v>636</v>
      </c>
      <c r="C285" s="20"/>
      <c r="D285" s="21"/>
    </row>
    <row r="286" spans="1:4" s="15" customFormat="1" ht="15.75" customHeight="1">
      <c r="A286" s="22" t="s">
        <v>107</v>
      </c>
      <c r="B286" s="23" t="s">
        <v>640</v>
      </c>
      <c r="C286" s="24">
        <f>SUM(C284:C285)</f>
        <v>0</v>
      </c>
      <c r="D286" s="26">
        <f>SUM(D284:D285)</f>
        <v>0</v>
      </c>
    </row>
    <row r="287" spans="1:4" s="15" customFormat="1" ht="15.75" customHeight="1">
      <c r="A287" s="19" t="s">
        <v>104</v>
      </c>
      <c r="B287" s="19" t="s">
        <v>642</v>
      </c>
      <c r="C287" s="20"/>
      <c r="D287" s="21"/>
    </row>
    <row r="288" spans="1:4" s="15" customFormat="1" ht="15.75" customHeight="1">
      <c r="A288" s="19" t="s">
        <v>104</v>
      </c>
      <c r="B288" s="19" t="s">
        <v>636</v>
      </c>
      <c r="C288" s="20"/>
      <c r="D288" s="21"/>
    </row>
    <row r="289" spans="1:4" s="15" customFormat="1" ht="15.75" customHeight="1">
      <c r="A289" s="22" t="s">
        <v>107</v>
      </c>
      <c r="B289" s="23" t="s">
        <v>642</v>
      </c>
      <c r="C289" s="24">
        <v>529</v>
      </c>
      <c r="D289" s="26">
        <f>SUM(D287:D288)</f>
        <v>0</v>
      </c>
    </row>
    <row r="290" spans="1:4" s="15" customFormat="1" ht="15.75" customHeight="1">
      <c r="A290" s="19" t="s">
        <v>104</v>
      </c>
      <c r="B290" s="19" t="s">
        <v>643</v>
      </c>
      <c r="C290" s="20"/>
      <c r="D290" s="21"/>
    </row>
    <row r="291" spans="1:4" s="15" customFormat="1" ht="15.75" customHeight="1">
      <c r="A291" s="19" t="s">
        <v>104</v>
      </c>
      <c r="B291" s="19" t="s">
        <v>636</v>
      </c>
      <c r="C291" s="20"/>
      <c r="D291" s="21"/>
    </row>
    <row r="292" spans="1:4" s="15" customFormat="1" ht="15.75" customHeight="1">
      <c r="A292" s="22" t="s">
        <v>107</v>
      </c>
      <c r="B292" s="23" t="s">
        <v>643</v>
      </c>
      <c r="C292" s="24">
        <v>420</v>
      </c>
      <c r="D292" s="26">
        <f>SUM(D290:D291)</f>
        <v>0</v>
      </c>
    </row>
    <row r="293" spans="1:4" s="15" customFormat="1" ht="15.75" customHeight="1">
      <c r="A293" s="19" t="s">
        <v>104</v>
      </c>
      <c r="B293" s="19" t="s">
        <v>89</v>
      </c>
      <c r="C293" s="20"/>
      <c r="D293" s="21"/>
    </row>
    <row r="294" spans="1:4" s="15" customFormat="1" ht="15.75" customHeight="1">
      <c r="A294" s="19" t="s">
        <v>104</v>
      </c>
      <c r="B294" s="19" t="s">
        <v>636</v>
      </c>
      <c r="C294" s="20"/>
      <c r="D294" s="21"/>
    </row>
    <row r="295" spans="1:4" s="15" customFormat="1" ht="15.75" customHeight="1">
      <c r="A295" s="22" t="s">
        <v>107</v>
      </c>
      <c r="B295" s="23" t="s">
        <v>644</v>
      </c>
      <c r="C295" s="24">
        <f>SUM(C293:C294)</f>
        <v>0</v>
      </c>
      <c r="D295" s="26">
        <f>SUM(D293:D294)</f>
        <v>0</v>
      </c>
    </row>
    <row r="296" spans="1:4" s="15" customFormat="1" ht="15.75" customHeight="1">
      <c r="A296" s="28"/>
      <c r="B296" s="29"/>
      <c r="C296" s="30"/>
      <c r="D296" s="31"/>
    </row>
    <row r="297" spans="1:4" s="15" customFormat="1" ht="15.75" customHeight="1">
      <c r="A297" s="19" t="s">
        <v>104</v>
      </c>
      <c r="B297" s="19" t="s">
        <v>645</v>
      </c>
      <c r="C297" s="20"/>
      <c r="D297" s="21"/>
    </row>
    <row r="298" spans="1:4" s="15" customFormat="1" ht="15.75" customHeight="1">
      <c r="A298" s="19" t="s">
        <v>104</v>
      </c>
      <c r="B298" s="19" t="s">
        <v>645</v>
      </c>
      <c r="C298" s="20"/>
      <c r="D298" s="21"/>
    </row>
    <row r="299" spans="1:4" s="15" customFormat="1" ht="15.75" customHeight="1">
      <c r="A299" s="22" t="s">
        <v>107</v>
      </c>
      <c r="B299" s="23" t="s">
        <v>646</v>
      </c>
      <c r="C299" s="24">
        <v>125</v>
      </c>
      <c r="D299" s="26">
        <f>SUM(D297:D297)</f>
        <v>0</v>
      </c>
    </row>
    <row r="300" spans="1:4" s="15" customFormat="1" ht="15.75" customHeight="1">
      <c r="A300" s="19" t="s">
        <v>104</v>
      </c>
      <c r="B300" s="19" t="s">
        <v>647</v>
      </c>
      <c r="C300" s="20"/>
      <c r="D300" s="21"/>
    </row>
    <row r="301" spans="1:4" s="15" customFormat="1" ht="15.75" customHeight="1">
      <c r="A301" s="19" t="s">
        <v>104</v>
      </c>
      <c r="B301" s="19" t="s">
        <v>647</v>
      </c>
      <c r="C301" s="20"/>
      <c r="D301" s="21"/>
    </row>
    <row r="302" spans="1:4" s="15" customFormat="1" ht="15.75" customHeight="1">
      <c r="A302" s="19" t="s">
        <v>104</v>
      </c>
      <c r="B302" s="19" t="s">
        <v>647</v>
      </c>
      <c r="C302" s="20"/>
      <c r="D302" s="21"/>
    </row>
    <row r="303" spans="1:4" s="15" customFormat="1" ht="15.75" customHeight="1">
      <c r="A303" s="22" t="s">
        <v>107</v>
      </c>
      <c r="B303" s="23" t="s">
        <v>648</v>
      </c>
      <c r="C303" s="24">
        <v>389</v>
      </c>
      <c r="D303" s="26">
        <f>SUM(D300:D302)</f>
        <v>0</v>
      </c>
    </row>
    <row r="304" spans="1:4" s="15" customFormat="1" ht="15.75" customHeight="1">
      <c r="A304" s="28"/>
      <c r="B304" s="70"/>
      <c r="C304" s="71"/>
      <c r="D304" s="31"/>
    </row>
    <row r="305" spans="1:4" s="15" customFormat="1" ht="15.75" customHeight="1">
      <c r="A305" s="19" t="s">
        <v>545</v>
      </c>
      <c r="B305" s="19" t="s">
        <v>604</v>
      </c>
      <c r="C305" s="72"/>
      <c r="D305" s="21"/>
    </row>
    <row r="306" spans="1:4" s="15" customFormat="1" ht="15.75" customHeight="1">
      <c r="A306" s="22" t="s">
        <v>107</v>
      </c>
      <c r="B306" s="23" t="s">
        <v>649</v>
      </c>
      <c r="C306" s="24">
        <f>SUM(C305:C305)</f>
        <v>0</v>
      </c>
      <c r="D306" s="26">
        <f>SUM(D305:D305)</f>
        <v>0</v>
      </c>
    </row>
    <row r="307" spans="1:4" s="15" customFormat="1" ht="15.75" customHeight="1">
      <c r="A307" s="19" t="s">
        <v>545</v>
      </c>
      <c r="B307" s="19" t="s">
        <v>604</v>
      </c>
      <c r="C307" s="72"/>
      <c r="D307" s="21"/>
    </row>
    <row r="308" spans="1:4" s="15" customFormat="1" ht="15.75" customHeight="1">
      <c r="A308" s="22" t="s">
        <v>107</v>
      </c>
      <c r="B308" s="23" t="s">
        <v>650</v>
      </c>
      <c r="C308" s="24">
        <f>SUM(C307:C307)</f>
        <v>0</v>
      </c>
      <c r="D308" s="26">
        <f>SUM(D307:D307)</f>
        <v>0</v>
      </c>
    </row>
    <row r="309" spans="1:4" s="15" customFormat="1" ht="15.75" customHeight="1">
      <c r="A309" s="19" t="s">
        <v>545</v>
      </c>
      <c r="B309" s="19" t="s">
        <v>604</v>
      </c>
      <c r="C309" s="72"/>
      <c r="D309" s="21"/>
    </row>
    <row r="310" spans="1:4" s="15" customFormat="1" ht="15.75" customHeight="1">
      <c r="A310" s="22" t="s">
        <v>107</v>
      </c>
      <c r="B310" s="23" t="s">
        <v>651</v>
      </c>
      <c r="C310" s="24">
        <v>58</v>
      </c>
      <c r="D310" s="26">
        <f>SUM(D309:D309)</f>
        <v>0</v>
      </c>
    </row>
    <row r="311" spans="1:4" s="15" customFormat="1" ht="15.75" customHeight="1">
      <c r="A311" s="19" t="s">
        <v>545</v>
      </c>
      <c r="B311" s="19" t="s">
        <v>652</v>
      </c>
      <c r="C311" s="20"/>
      <c r="D311" s="21"/>
    </row>
    <row r="312" spans="1:4" s="15" customFormat="1" ht="15.75" customHeight="1">
      <c r="A312" s="22" t="s">
        <v>107</v>
      </c>
      <c r="B312" s="23" t="s">
        <v>652</v>
      </c>
      <c r="C312" s="24">
        <f>SUM(C311:C311)</f>
        <v>0</v>
      </c>
      <c r="D312" s="26">
        <f>SUM(D311:D311)</f>
        <v>0</v>
      </c>
    </row>
    <row r="313" spans="1:4" s="15" customFormat="1" ht="15.75" customHeight="1">
      <c r="A313" s="28"/>
      <c r="B313" s="29"/>
      <c r="C313" s="30"/>
      <c r="D313" s="31"/>
    </row>
    <row r="314" spans="1:4" s="15" customFormat="1" ht="15.75" customHeight="1">
      <c r="A314" s="19" t="s">
        <v>653</v>
      </c>
      <c r="B314" s="19" t="s">
        <v>606</v>
      </c>
      <c r="C314" s="20"/>
      <c r="D314" s="21"/>
    </row>
    <row r="315" spans="1:4" s="15" customFormat="1" ht="15.75" customHeight="1">
      <c r="A315" s="22" t="s">
        <v>107</v>
      </c>
      <c r="B315" s="23" t="s">
        <v>654</v>
      </c>
      <c r="C315" s="24">
        <f>SUM(C314:C314)</f>
        <v>0</v>
      </c>
      <c r="D315" s="26">
        <f>SUM(D314:D314)</f>
        <v>0</v>
      </c>
    </row>
    <row r="316" spans="1:4" s="15" customFormat="1" ht="15.75" customHeight="1">
      <c r="A316" s="19" t="s">
        <v>653</v>
      </c>
      <c r="B316" s="19" t="s">
        <v>655</v>
      </c>
      <c r="C316" s="20">
        <v>29.3</v>
      </c>
      <c r="D316" s="21"/>
    </row>
    <row r="317" spans="1:4" s="15" customFormat="1" ht="15.75" customHeight="1">
      <c r="A317" s="19" t="s">
        <v>653</v>
      </c>
      <c r="B317" s="19" t="s">
        <v>655</v>
      </c>
      <c r="C317" s="20"/>
      <c r="D317" s="21"/>
    </row>
    <row r="318" spans="1:4" s="15" customFormat="1" ht="15.75" customHeight="1">
      <c r="A318" s="19" t="s">
        <v>653</v>
      </c>
      <c r="B318" s="19" t="s">
        <v>655</v>
      </c>
      <c r="C318" s="20"/>
      <c r="D318" s="21"/>
    </row>
    <row r="319" spans="1:4" s="15" customFormat="1" ht="15.75" customHeight="1">
      <c r="A319" s="19" t="s">
        <v>653</v>
      </c>
      <c r="B319" s="19" t="s">
        <v>655</v>
      </c>
      <c r="C319" s="20"/>
      <c r="D319" s="21"/>
    </row>
    <row r="320" spans="1:4" s="15" customFormat="1" ht="15.75" customHeight="1">
      <c r="A320" s="22" t="s">
        <v>107</v>
      </c>
      <c r="B320" s="23" t="s">
        <v>662</v>
      </c>
      <c r="C320" s="24">
        <v>329</v>
      </c>
      <c r="D320" s="26">
        <f>SUM(D316:D316)</f>
        <v>0</v>
      </c>
    </row>
    <row r="321" spans="1:4" s="15" customFormat="1" ht="15.75" customHeight="1">
      <c r="A321" s="19" t="s">
        <v>653</v>
      </c>
      <c r="B321" s="19" t="s">
        <v>606</v>
      </c>
      <c r="C321" s="20"/>
      <c r="D321" s="21"/>
    </row>
    <row r="322" spans="1:4" s="15" customFormat="1" ht="15.75" customHeight="1">
      <c r="A322" s="19" t="s">
        <v>653</v>
      </c>
      <c r="B322" s="19" t="s">
        <v>606</v>
      </c>
      <c r="C322" s="20"/>
      <c r="D322" s="21"/>
    </row>
    <row r="323" spans="1:4" s="15" customFormat="1" ht="15.75" customHeight="1">
      <c r="A323" s="22" t="s">
        <v>107</v>
      </c>
      <c r="B323" s="23" t="s">
        <v>663</v>
      </c>
      <c r="C323" s="24">
        <v>100</v>
      </c>
      <c r="D323" s="26">
        <f>SUM(D321:D321)</f>
        <v>0</v>
      </c>
    </row>
    <row r="324" spans="1:4" s="15" customFormat="1" ht="15.75" customHeight="1">
      <c r="A324" s="19" t="s">
        <v>653</v>
      </c>
      <c r="B324" s="19" t="s">
        <v>606</v>
      </c>
      <c r="C324" s="20">
        <v>13</v>
      </c>
      <c r="D324" s="21" t="s">
        <v>240</v>
      </c>
    </row>
    <row r="325" spans="1:4" s="15" customFormat="1" ht="15.75" customHeight="1">
      <c r="A325" s="19" t="s">
        <v>653</v>
      </c>
      <c r="B325" s="19" t="s">
        <v>606</v>
      </c>
      <c r="C325" s="20"/>
      <c r="D325" s="21"/>
    </row>
    <row r="326" spans="1:4" s="15" customFormat="1" ht="15.75" customHeight="1">
      <c r="A326" s="22" t="s">
        <v>107</v>
      </c>
      <c r="B326" s="23" t="s">
        <v>664</v>
      </c>
      <c r="C326" s="24">
        <v>500</v>
      </c>
      <c r="D326" s="26">
        <f>SUM(D324:D324)</f>
        <v>0</v>
      </c>
    </row>
    <row r="327" spans="1:4" s="15" customFormat="1" ht="15.75" customHeight="1">
      <c r="A327" s="19" t="s">
        <v>653</v>
      </c>
      <c r="B327" s="19" t="s">
        <v>606</v>
      </c>
      <c r="C327" s="20">
        <v>14.4</v>
      </c>
      <c r="D327" s="21" t="s">
        <v>739</v>
      </c>
    </row>
    <row r="328" spans="1:4" s="15" customFormat="1" ht="15.75" customHeight="1">
      <c r="A328" s="19" t="s">
        <v>653</v>
      </c>
      <c r="B328" s="19" t="s">
        <v>606</v>
      </c>
      <c r="C328" s="20">
        <v>4</v>
      </c>
      <c r="D328" s="21" t="s">
        <v>444</v>
      </c>
    </row>
    <row r="329" spans="1:4" s="15" customFormat="1" ht="15.75" customHeight="1">
      <c r="A329" s="22" t="s">
        <v>107</v>
      </c>
      <c r="B329" s="23" t="s">
        <v>665</v>
      </c>
      <c r="C329" s="24">
        <v>125</v>
      </c>
      <c r="D329" s="26">
        <v>125</v>
      </c>
    </row>
    <row r="330" spans="1:4" s="15" customFormat="1" ht="15.75" customHeight="1">
      <c r="A330" s="19" t="s">
        <v>653</v>
      </c>
      <c r="B330" s="19" t="s">
        <v>606</v>
      </c>
      <c r="C330" s="20"/>
      <c r="D330" s="21"/>
    </row>
    <row r="331" spans="1:4" s="15" customFormat="1" ht="15.75" customHeight="1">
      <c r="A331" s="22" t="s">
        <v>107</v>
      </c>
      <c r="B331" s="23" t="s">
        <v>666</v>
      </c>
      <c r="C331" s="24">
        <f>SUM(C330:C330)</f>
        <v>0</v>
      </c>
      <c r="D331" s="26">
        <f>SUM(D330:D330)</f>
        <v>0</v>
      </c>
    </row>
    <row r="332" spans="1:4" s="15" customFormat="1" ht="15.75" customHeight="1">
      <c r="A332" s="19" t="s">
        <v>653</v>
      </c>
      <c r="B332" s="19" t="s">
        <v>606</v>
      </c>
      <c r="C332" s="20"/>
      <c r="D332" s="21"/>
    </row>
    <row r="333" spans="1:4" s="15" customFormat="1" ht="15.75" customHeight="1">
      <c r="A333" s="22" t="s">
        <v>107</v>
      </c>
      <c r="B333" s="23" t="s">
        <v>667</v>
      </c>
      <c r="C333" s="24">
        <v>55</v>
      </c>
      <c r="D333" s="26">
        <f>SUM(D332:D332)</f>
        <v>0</v>
      </c>
    </row>
    <row r="334" spans="1:4" s="15" customFormat="1" ht="15.75" customHeight="1">
      <c r="A334" s="19" t="s">
        <v>653</v>
      </c>
      <c r="B334" s="19" t="s">
        <v>668</v>
      </c>
      <c r="C334" s="20">
        <v>25.3</v>
      </c>
      <c r="D334" s="21"/>
    </row>
    <row r="335" spans="1:4" s="15" customFormat="1" ht="15.75" customHeight="1">
      <c r="A335" s="19" t="s">
        <v>653</v>
      </c>
      <c r="B335" s="19" t="s">
        <v>668</v>
      </c>
      <c r="C335" s="20"/>
      <c r="D335" s="21"/>
    </row>
    <row r="336" spans="1:4" s="15" customFormat="1" ht="15.75" customHeight="1">
      <c r="A336" s="19" t="s">
        <v>653</v>
      </c>
      <c r="B336" s="19" t="s">
        <v>668</v>
      </c>
      <c r="C336" s="20"/>
      <c r="D336" s="21"/>
    </row>
    <row r="337" spans="1:4" s="15" customFormat="1" ht="15.75" customHeight="1">
      <c r="A337" s="19" t="s">
        <v>653</v>
      </c>
      <c r="B337" s="19" t="s">
        <v>668</v>
      </c>
      <c r="C337" s="20"/>
      <c r="D337" s="21"/>
    </row>
    <row r="338" spans="1:4" s="15" customFormat="1" ht="15.75" customHeight="1">
      <c r="A338" s="22" t="s">
        <v>107</v>
      </c>
      <c r="B338" s="23" t="s">
        <v>669</v>
      </c>
      <c r="C338" s="24">
        <v>125</v>
      </c>
      <c r="D338" s="26">
        <f>SUM(D334:D334)</f>
        <v>0</v>
      </c>
    </row>
    <row r="339" spans="1:4" s="15" customFormat="1" ht="15.75" customHeight="1">
      <c r="A339" s="19" t="s">
        <v>653</v>
      </c>
      <c r="B339" s="19" t="s">
        <v>606</v>
      </c>
      <c r="C339" s="20"/>
      <c r="D339" s="21"/>
    </row>
    <row r="340" spans="1:4" s="15" customFormat="1" ht="15.75" customHeight="1">
      <c r="A340" s="19" t="s">
        <v>653</v>
      </c>
      <c r="B340" s="19" t="s">
        <v>606</v>
      </c>
      <c r="C340" s="20">
        <v>57</v>
      </c>
      <c r="D340" s="21"/>
    </row>
    <row r="341" spans="1:4" s="15" customFormat="1" ht="15.75" customHeight="1">
      <c r="A341" s="19" t="s">
        <v>653</v>
      </c>
      <c r="B341" s="19" t="s">
        <v>606</v>
      </c>
      <c r="C341" s="20"/>
      <c r="D341" s="21"/>
    </row>
    <row r="342" spans="1:4" s="15" customFormat="1" ht="15.75" customHeight="1">
      <c r="A342" s="22" t="s">
        <v>107</v>
      </c>
      <c r="B342" s="23" t="s">
        <v>670</v>
      </c>
      <c r="C342" s="24">
        <v>157</v>
      </c>
      <c r="D342" s="26">
        <f>SUM(D339:D340)</f>
        <v>0</v>
      </c>
    </row>
    <row r="343" spans="1:4" s="15" customFormat="1" ht="15.75" customHeight="1">
      <c r="A343" s="19" t="s">
        <v>653</v>
      </c>
      <c r="B343" s="19" t="s">
        <v>606</v>
      </c>
      <c r="C343" s="20"/>
      <c r="D343" s="21"/>
    </row>
    <row r="344" spans="1:4" s="15" customFormat="1" ht="15.75" customHeight="1">
      <c r="A344" s="22" t="s">
        <v>107</v>
      </c>
      <c r="B344" s="23" t="s">
        <v>671</v>
      </c>
      <c r="C344" s="24">
        <v>56</v>
      </c>
      <c r="D344" s="26">
        <f>SUM(D343:D343)</f>
        <v>0</v>
      </c>
    </row>
    <row r="345" spans="1:4" s="15" customFormat="1" ht="15.75" customHeight="1">
      <c r="A345" s="19" t="s">
        <v>653</v>
      </c>
      <c r="B345" s="19" t="s">
        <v>672</v>
      </c>
      <c r="C345" s="20"/>
      <c r="D345" s="21"/>
    </row>
    <row r="346" spans="1:4" s="15" customFormat="1" ht="15.75" customHeight="1">
      <c r="A346" s="22" t="s">
        <v>107</v>
      </c>
      <c r="B346" s="23" t="s">
        <v>673</v>
      </c>
      <c r="C346" s="24">
        <f>SUM(C345:C345)</f>
        <v>0</v>
      </c>
      <c r="D346" s="26">
        <f>SUM(D345:D345)</f>
        <v>0</v>
      </c>
    </row>
    <row r="347" spans="1:4" s="15" customFormat="1" ht="15.75" customHeight="1">
      <c r="A347" s="19" t="s">
        <v>653</v>
      </c>
      <c r="B347" s="19" t="s">
        <v>674</v>
      </c>
      <c r="C347" s="20"/>
      <c r="D347" s="21"/>
    </row>
    <row r="348" spans="1:4" s="15" customFormat="1" ht="15.75" customHeight="1">
      <c r="A348" s="19" t="s">
        <v>653</v>
      </c>
      <c r="B348" s="19" t="s">
        <v>674</v>
      </c>
      <c r="C348" s="20"/>
      <c r="D348" s="21"/>
    </row>
    <row r="349" spans="1:4" s="15" customFormat="1" ht="15.75" customHeight="1">
      <c r="A349" s="22" t="s">
        <v>107</v>
      </c>
      <c r="B349" s="23" t="s">
        <v>675</v>
      </c>
      <c r="C349" s="24">
        <v>52</v>
      </c>
      <c r="D349" s="26">
        <f>SUM(D347:D348)</f>
        <v>0</v>
      </c>
    </row>
    <row r="350" spans="1:4" s="15" customFormat="1" ht="15.75" customHeight="1">
      <c r="A350" s="19" t="s">
        <v>653</v>
      </c>
      <c r="B350" s="19" t="s">
        <v>676</v>
      </c>
      <c r="C350" s="20"/>
      <c r="D350" s="21"/>
    </row>
    <row r="351" spans="1:4" s="15" customFormat="1" ht="15.75" customHeight="1">
      <c r="A351" s="19" t="s">
        <v>653</v>
      </c>
      <c r="B351" s="19" t="s">
        <v>239</v>
      </c>
      <c r="C351" s="20">
        <v>6.5</v>
      </c>
      <c r="D351" s="21">
        <v>1</v>
      </c>
    </row>
    <row r="352" spans="1:4" s="15" customFormat="1" ht="15.75" customHeight="1">
      <c r="A352" s="22" t="s">
        <v>107</v>
      </c>
      <c r="B352" s="23" t="s">
        <v>677</v>
      </c>
      <c r="C352" s="24">
        <v>18</v>
      </c>
      <c r="D352" s="26">
        <f>SUM(D347:D347)</f>
        <v>0</v>
      </c>
    </row>
    <row r="353" spans="1:4" s="15" customFormat="1" ht="15.75" customHeight="1">
      <c r="A353" s="19" t="s">
        <v>653</v>
      </c>
      <c r="B353" s="19" t="s">
        <v>678</v>
      </c>
      <c r="C353" s="20"/>
      <c r="D353" s="21"/>
    </row>
    <row r="354" spans="1:4" s="15" customFormat="1" ht="15.75" customHeight="1">
      <c r="A354" s="22" t="s">
        <v>107</v>
      </c>
      <c r="B354" s="23" t="s">
        <v>679</v>
      </c>
      <c r="C354" s="24">
        <f>C353</f>
        <v>0</v>
      </c>
      <c r="D354" s="26">
        <f>SUM(D349:D349)</f>
        <v>0</v>
      </c>
    </row>
    <row r="355" spans="1:4" s="15" customFormat="1" ht="15.75" customHeight="1">
      <c r="A355" s="19" t="s">
        <v>653</v>
      </c>
      <c r="B355" s="19" t="s">
        <v>680</v>
      </c>
      <c r="C355" s="20">
        <v>1.3</v>
      </c>
      <c r="D355" s="21"/>
    </row>
    <row r="356" spans="1:4" s="15" customFormat="1" ht="15.75" customHeight="1">
      <c r="A356" s="19" t="s">
        <v>653</v>
      </c>
      <c r="B356" s="19" t="s">
        <v>680</v>
      </c>
      <c r="C356" s="20">
        <v>105</v>
      </c>
      <c r="D356" s="21"/>
    </row>
    <row r="357" spans="1:4" s="15" customFormat="1" ht="15.75" customHeight="1">
      <c r="A357" s="19" t="s">
        <v>653</v>
      </c>
      <c r="B357" s="19" t="s">
        <v>680</v>
      </c>
      <c r="C357" s="20"/>
      <c r="D357" s="21"/>
    </row>
    <row r="358" spans="1:4" s="15" customFormat="1" ht="15.75" customHeight="1">
      <c r="A358" s="19" t="s">
        <v>653</v>
      </c>
      <c r="B358" s="19" t="s">
        <v>680</v>
      </c>
      <c r="C358" s="20"/>
      <c r="D358" s="21"/>
    </row>
    <row r="359" spans="1:4" s="15" customFormat="1" ht="15.75" customHeight="1">
      <c r="A359" s="22" t="s">
        <v>107</v>
      </c>
      <c r="B359" s="23" t="s">
        <v>681</v>
      </c>
      <c r="C359" s="24">
        <v>520</v>
      </c>
      <c r="D359" s="26">
        <f>SUM(D349:D349)</f>
        <v>0</v>
      </c>
    </row>
    <row r="360" spans="1:4" s="15" customFormat="1" ht="15.75" customHeight="1">
      <c r="A360" s="19" t="s">
        <v>653</v>
      </c>
      <c r="B360" s="19" t="s">
        <v>682</v>
      </c>
      <c r="C360" s="20"/>
      <c r="D360" s="21"/>
    </row>
    <row r="361" spans="1:4" s="15" customFormat="1" ht="15.75" customHeight="1">
      <c r="A361" s="19" t="s">
        <v>653</v>
      </c>
      <c r="B361" s="19" t="s">
        <v>682</v>
      </c>
      <c r="C361" s="20"/>
      <c r="D361" s="21"/>
    </row>
    <row r="362" spans="1:4" s="15" customFormat="1" ht="15.75" customHeight="1">
      <c r="A362" s="22" t="s">
        <v>107</v>
      </c>
      <c r="B362" s="23" t="s">
        <v>683</v>
      </c>
      <c r="C362" s="24">
        <f>SUM(C360:C361)</f>
        <v>0</v>
      </c>
      <c r="D362" s="26">
        <f>SUM(D360:D360)</f>
        <v>0</v>
      </c>
    </row>
    <row r="363" spans="1:4" s="15" customFormat="1" ht="15.75" customHeight="1">
      <c r="A363" s="19" t="s">
        <v>653</v>
      </c>
      <c r="B363" s="19" t="s">
        <v>1104</v>
      </c>
      <c r="C363" s="20"/>
      <c r="D363" s="21"/>
    </row>
    <row r="364" spans="1:4" s="15" customFormat="1" ht="15.75" customHeight="1">
      <c r="A364" s="22" t="s">
        <v>107</v>
      </c>
      <c r="B364" s="23" t="s">
        <v>1105</v>
      </c>
      <c r="C364" s="24">
        <f>SUM(C363:C363)</f>
        <v>0</v>
      </c>
      <c r="D364" s="26">
        <f>SUM(D363:D363)</f>
        <v>0</v>
      </c>
    </row>
    <row r="365" spans="1:4" s="15" customFormat="1" ht="15.75" customHeight="1">
      <c r="A365" s="19" t="s">
        <v>653</v>
      </c>
      <c r="B365" s="19" t="s">
        <v>684</v>
      </c>
      <c r="C365" s="20">
        <v>161</v>
      </c>
      <c r="D365" s="21"/>
    </row>
    <row r="366" spans="1:4" s="15" customFormat="1" ht="15.75" customHeight="1">
      <c r="A366" s="19" t="s">
        <v>653</v>
      </c>
      <c r="B366" s="19" t="s">
        <v>684</v>
      </c>
      <c r="C366" s="20">
        <v>40.9</v>
      </c>
      <c r="D366" s="21"/>
    </row>
    <row r="367" spans="1:4" s="15" customFormat="1" ht="15.75" customHeight="1">
      <c r="A367" s="22" t="s">
        <v>107</v>
      </c>
      <c r="B367" s="23" t="s">
        <v>685</v>
      </c>
      <c r="C367" s="24">
        <f>SUM(C365:C366)</f>
        <v>201.9</v>
      </c>
      <c r="D367" s="26">
        <f>SUM(D365:D365)</f>
        <v>0</v>
      </c>
    </row>
    <row r="368" spans="1:4" s="15" customFormat="1" ht="15.75" customHeight="1">
      <c r="A368" s="19" t="s">
        <v>653</v>
      </c>
      <c r="B368" s="19" t="s">
        <v>686</v>
      </c>
      <c r="C368" s="20">
        <v>23.2</v>
      </c>
      <c r="D368" s="21">
        <v>3</v>
      </c>
    </row>
    <row r="369" spans="1:4" s="15" customFormat="1" ht="15.75" customHeight="1">
      <c r="A369" s="19" t="s">
        <v>653</v>
      </c>
      <c r="B369" s="19" t="s">
        <v>686</v>
      </c>
      <c r="C369" s="20">
        <v>12.5</v>
      </c>
      <c r="D369" s="21"/>
    </row>
    <row r="370" spans="1:4" s="15" customFormat="1" ht="15.75" customHeight="1">
      <c r="A370" s="19" t="s">
        <v>653</v>
      </c>
      <c r="B370" s="19" t="s">
        <v>686</v>
      </c>
      <c r="C370" s="20">
        <v>9.6</v>
      </c>
      <c r="D370" s="21">
        <v>1</v>
      </c>
    </row>
    <row r="371" spans="1:4" s="15" customFormat="1" ht="15.75" customHeight="1">
      <c r="A371" s="22" t="s">
        <v>107</v>
      </c>
      <c r="B371" s="23" t="s">
        <v>686</v>
      </c>
      <c r="C371" s="24">
        <v>589</v>
      </c>
      <c r="D371" s="26">
        <f>SUM(D368:D368)</f>
        <v>3</v>
      </c>
    </row>
    <row r="372" spans="1:4" s="15" customFormat="1" ht="15.75" customHeight="1">
      <c r="A372" s="19" t="s">
        <v>653</v>
      </c>
      <c r="B372" s="19" t="s">
        <v>687</v>
      </c>
      <c r="C372" s="20"/>
      <c r="D372" s="21"/>
    </row>
    <row r="373" spans="1:4" s="15" customFormat="1" ht="15.75" customHeight="1">
      <c r="A373" s="19" t="s">
        <v>653</v>
      </c>
      <c r="B373" s="19" t="s">
        <v>688</v>
      </c>
      <c r="C373" s="20"/>
      <c r="D373" s="21"/>
    </row>
    <row r="374" spans="1:4" s="15" customFormat="1" ht="15.75" customHeight="1">
      <c r="A374" s="22" t="s">
        <v>107</v>
      </c>
      <c r="B374" s="23" t="s">
        <v>689</v>
      </c>
      <c r="C374" s="24">
        <f>SUM(C372:C373)</f>
        <v>0</v>
      </c>
      <c r="D374" s="26">
        <f>SUM(D372:D372)</f>
        <v>0</v>
      </c>
    </row>
    <row r="375" spans="1:4" s="15" customFormat="1" ht="15.75" customHeight="1">
      <c r="A375" s="19" t="s">
        <v>653</v>
      </c>
      <c r="B375" s="19" t="s">
        <v>690</v>
      </c>
      <c r="C375" s="20"/>
      <c r="D375" s="21"/>
    </row>
    <row r="376" spans="1:4" s="15" customFormat="1" ht="15.75" customHeight="1">
      <c r="A376" s="22" t="s">
        <v>107</v>
      </c>
      <c r="B376" s="23" t="s">
        <v>691</v>
      </c>
      <c r="C376" s="24">
        <f>C375</f>
        <v>0</v>
      </c>
      <c r="D376" s="26">
        <f>SUM(D363:D363)</f>
        <v>0</v>
      </c>
    </row>
    <row r="377" spans="1:4" s="15" customFormat="1" ht="15.75" customHeight="1">
      <c r="A377" s="19" t="s">
        <v>653</v>
      </c>
      <c r="B377" s="19" t="s">
        <v>692</v>
      </c>
      <c r="C377" s="20"/>
      <c r="D377" s="21"/>
    </row>
    <row r="378" spans="1:4" s="15" customFormat="1" ht="15.75" customHeight="1">
      <c r="A378" s="22" t="s">
        <v>107</v>
      </c>
      <c r="B378" s="23" t="s">
        <v>693</v>
      </c>
      <c r="C378" s="24">
        <v>56</v>
      </c>
      <c r="D378" s="26">
        <f>SUM(D365:D365)</f>
        <v>0</v>
      </c>
    </row>
    <row r="379" spans="1:4" s="15" customFormat="1" ht="15.75" customHeight="1">
      <c r="A379" s="19" t="s">
        <v>653</v>
      </c>
      <c r="B379" s="19" t="s">
        <v>694</v>
      </c>
      <c r="C379" s="20">
        <v>413</v>
      </c>
      <c r="D379" s="21"/>
    </row>
    <row r="380" spans="1:4" s="15" customFormat="1" ht="15.75" customHeight="1">
      <c r="A380" s="19" t="s">
        <v>653</v>
      </c>
      <c r="B380" s="19" t="s">
        <v>694</v>
      </c>
      <c r="C380" s="20"/>
      <c r="D380" s="21"/>
    </row>
    <row r="381" spans="1:4" s="15" customFormat="1" ht="15.75" customHeight="1">
      <c r="A381" s="19" t="s">
        <v>653</v>
      </c>
      <c r="B381" s="19" t="s">
        <v>694</v>
      </c>
      <c r="C381" s="20"/>
      <c r="D381" s="21"/>
    </row>
    <row r="382" spans="1:4" s="15" customFormat="1" ht="15.75" customHeight="1">
      <c r="A382" s="22" t="s">
        <v>107</v>
      </c>
      <c r="B382" s="23" t="s">
        <v>695</v>
      </c>
      <c r="C382" s="24">
        <v>598</v>
      </c>
      <c r="D382" s="26">
        <f>SUM(D379:D381)</f>
        <v>0</v>
      </c>
    </row>
    <row r="383" spans="1:4" s="15" customFormat="1" ht="15.75" customHeight="1">
      <c r="A383" s="19" t="s">
        <v>653</v>
      </c>
      <c r="B383" s="19" t="s">
        <v>696</v>
      </c>
      <c r="C383" s="20"/>
      <c r="D383" s="21"/>
    </row>
    <row r="384" spans="1:4" s="15" customFormat="1" ht="15.75" customHeight="1">
      <c r="A384" s="22" t="s">
        <v>107</v>
      </c>
      <c r="B384" s="23" t="s">
        <v>697</v>
      </c>
      <c r="C384" s="24">
        <f>C383</f>
        <v>0</v>
      </c>
      <c r="D384" s="26"/>
    </row>
    <row r="385" spans="1:4" s="15" customFormat="1" ht="15.75" customHeight="1">
      <c r="A385" s="19" t="s">
        <v>653</v>
      </c>
      <c r="B385" s="19" t="s">
        <v>698</v>
      </c>
      <c r="C385" s="20"/>
      <c r="D385" s="21"/>
    </row>
    <row r="386" spans="1:4" s="15" customFormat="1" ht="15.75" customHeight="1">
      <c r="A386" s="19" t="s">
        <v>653</v>
      </c>
      <c r="B386" s="19" t="s">
        <v>698</v>
      </c>
      <c r="C386" s="20">
        <v>20.6</v>
      </c>
      <c r="D386" s="21"/>
    </row>
    <row r="387" spans="1:4" s="15" customFormat="1" ht="15.75" customHeight="1">
      <c r="A387" s="22" t="s">
        <v>107</v>
      </c>
      <c r="B387" s="23" t="s">
        <v>699</v>
      </c>
      <c r="C387" s="24">
        <f>SUM(C385:C386)</f>
        <v>20.6</v>
      </c>
      <c r="D387" s="26">
        <f>SUM(D385:D385)</f>
        <v>0</v>
      </c>
    </row>
    <row r="388" spans="1:4" s="15" customFormat="1" ht="15.75" customHeight="1">
      <c r="A388" s="19" t="s">
        <v>653</v>
      </c>
      <c r="B388" s="19" t="s">
        <v>700</v>
      </c>
      <c r="C388" s="20">
        <v>85.5</v>
      </c>
      <c r="D388" s="21"/>
    </row>
    <row r="389" spans="1:4" s="15" customFormat="1" ht="15.75" customHeight="1">
      <c r="A389" s="19" t="s">
        <v>653</v>
      </c>
      <c r="B389" s="19" t="s">
        <v>700</v>
      </c>
      <c r="C389" s="20">
        <v>41.7</v>
      </c>
      <c r="D389" s="21"/>
    </row>
    <row r="390" spans="1:4" s="15" customFormat="1" ht="15.75" customHeight="1">
      <c r="A390" s="22" t="s">
        <v>107</v>
      </c>
      <c r="B390" s="23" t="s">
        <v>701</v>
      </c>
      <c r="C390" s="24">
        <v>1540</v>
      </c>
      <c r="D390" s="26">
        <f>SUM(D388:D388)</f>
        <v>0</v>
      </c>
    </row>
    <row r="391" spans="1:4" s="15" customFormat="1" ht="15.75" customHeight="1">
      <c r="A391" s="19" t="s">
        <v>653</v>
      </c>
      <c r="B391" s="19" t="s">
        <v>702</v>
      </c>
      <c r="C391" s="20"/>
      <c r="D391" s="21"/>
    </row>
    <row r="392" spans="1:4" s="15" customFormat="1" ht="15.75" customHeight="1">
      <c r="A392" s="19" t="s">
        <v>653</v>
      </c>
      <c r="B392" s="19" t="s">
        <v>702</v>
      </c>
      <c r="C392" s="20"/>
      <c r="D392" s="21"/>
    </row>
    <row r="393" spans="1:4" s="15" customFormat="1" ht="15.75" customHeight="1">
      <c r="A393" s="22" t="s">
        <v>107</v>
      </c>
      <c r="B393" s="23" t="s">
        <v>703</v>
      </c>
      <c r="C393" s="24">
        <v>250</v>
      </c>
      <c r="D393" s="26">
        <f>SUM(D391:D391)</f>
        <v>0</v>
      </c>
    </row>
    <row r="394" spans="1:4" s="15" customFormat="1" ht="15.75" customHeight="1">
      <c r="A394" s="19" t="s">
        <v>653</v>
      </c>
      <c r="B394" s="19" t="s">
        <v>704</v>
      </c>
      <c r="C394" s="20">
        <v>193.5</v>
      </c>
      <c r="D394" s="21"/>
    </row>
    <row r="395" spans="1:4" s="15" customFormat="1" ht="15.75" customHeight="1">
      <c r="A395" s="19" t="s">
        <v>653</v>
      </c>
      <c r="B395" s="19" t="s">
        <v>704</v>
      </c>
      <c r="C395" s="20"/>
      <c r="D395" s="21"/>
    </row>
    <row r="396" spans="1:4" s="15" customFormat="1" ht="15.75" customHeight="1">
      <c r="A396" s="19" t="s">
        <v>653</v>
      </c>
      <c r="B396" s="19" t="s">
        <v>704</v>
      </c>
      <c r="C396" s="20"/>
      <c r="D396" s="21"/>
    </row>
    <row r="397" spans="1:4" s="15" customFormat="1" ht="15.75" customHeight="1">
      <c r="A397" s="19" t="s">
        <v>653</v>
      </c>
      <c r="B397" s="19" t="s">
        <v>704</v>
      </c>
      <c r="C397" s="20"/>
      <c r="D397" s="21"/>
    </row>
    <row r="398" spans="1:4" s="15" customFormat="1" ht="15.75" customHeight="1">
      <c r="A398" s="22" t="s">
        <v>107</v>
      </c>
      <c r="B398" s="23" t="s">
        <v>705</v>
      </c>
      <c r="C398" s="24">
        <v>1780</v>
      </c>
      <c r="D398" s="26">
        <f>SUM(D394:D394)</f>
        <v>0</v>
      </c>
    </row>
    <row r="399" spans="1:4" s="15" customFormat="1" ht="15.75" customHeight="1">
      <c r="A399" s="19" t="s">
        <v>653</v>
      </c>
      <c r="B399" s="19" t="s">
        <v>706</v>
      </c>
      <c r="C399" s="20">
        <v>284</v>
      </c>
      <c r="D399" s="21">
        <v>10</v>
      </c>
    </row>
    <row r="400" spans="1:4" s="15" customFormat="1" ht="15.75" customHeight="1">
      <c r="A400" s="19" t="s">
        <v>653</v>
      </c>
      <c r="B400" s="19" t="s">
        <v>706</v>
      </c>
      <c r="C400" s="20">
        <v>285</v>
      </c>
      <c r="D400" s="21"/>
    </row>
    <row r="401" spans="1:4" s="15" customFormat="1" ht="15.75" customHeight="1">
      <c r="A401" s="19" t="s">
        <v>653</v>
      </c>
      <c r="B401" s="19" t="s">
        <v>707</v>
      </c>
      <c r="C401" s="20"/>
      <c r="D401" s="21"/>
    </row>
    <row r="402" spans="1:4" s="15" customFormat="1" ht="15.75" customHeight="1">
      <c r="A402" s="22" t="s">
        <v>107</v>
      </c>
      <c r="B402" s="23" t="s">
        <v>708</v>
      </c>
      <c r="C402" s="24">
        <v>1560</v>
      </c>
      <c r="D402" s="26">
        <f>SUM(D399:D399)</f>
        <v>10</v>
      </c>
    </row>
    <row r="403" spans="1:4" s="15" customFormat="1" ht="15.75" customHeight="1">
      <c r="A403" s="19" t="s">
        <v>653</v>
      </c>
      <c r="B403" s="19" t="s">
        <v>709</v>
      </c>
      <c r="C403" s="20">
        <v>69.2</v>
      </c>
      <c r="D403" s="21">
        <v>2</v>
      </c>
    </row>
    <row r="404" spans="1:4" s="15" customFormat="1" ht="15.75" customHeight="1">
      <c r="A404" s="19" t="s">
        <v>653</v>
      </c>
      <c r="B404" s="19" t="s">
        <v>709</v>
      </c>
      <c r="C404" s="20">
        <v>389</v>
      </c>
      <c r="D404" s="21"/>
    </row>
    <row r="405" spans="1:4" s="15" customFormat="1" ht="15.75" customHeight="1">
      <c r="A405" s="19" t="s">
        <v>653</v>
      </c>
      <c r="B405" s="19" t="s">
        <v>709</v>
      </c>
      <c r="C405" s="20">
        <v>322</v>
      </c>
      <c r="D405" s="21"/>
    </row>
    <row r="406" spans="1:4" s="15" customFormat="1" ht="15.75" customHeight="1">
      <c r="A406" s="22" t="s">
        <v>107</v>
      </c>
      <c r="B406" s="23" t="s">
        <v>710</v>
      </c>
      <c r="C406" s="24">
        <v>1780</v>
      </c>
      <c r="D406" s="26">
        <f>SUM(D398:D398)</f>
        <v>0</v>
      </c>
    </row>
    <row r="407" spans="1:4" s="15" customFormat="1" ht="15.75" customHeight="1">
      <c r="A407" s="19" t="s">
        <v>653</v>
      </c>
      <c r="B407" s="19" t="s">
        <v>606</v>
      </c>
      <c r="C407" s="20"/>
      <c r="D407" s="21"/>
    </row>
    <row r="408" spans="1:4" s="15" customFormat="1" ht="15.75" customHeight="1">
      <c r="A408" s="19" t="s">
        <v>653</v>
      </c>
      <c r="B408" s="19" t="s">
        <v>606</v>
      </c>
      <c r="C408" s="20"/>
      <c r="D408" s="21"/>
    </row>
    <row r="409" spans="1:4" s="15" customFormat="1" ht="15.75" customHeight="1">
      <c r="A409" s="22" t="s">
        <v>107</v>
      </c>
      <c r="B409" s="23" t="s">
        <v>711</v>
      </c>
      <c r="C409" s="24">
        <v>350</v>
      </c>
      <c r="D409" s="26">
        <f>SUM(D407:D407)</f>
        <v>0</v>
      </c>
    </row>
    <row r="410" spans="1:4" s="15" customFormat="1" ht="15.75" customHeight="1">
      <c r="A410" s="19" t="s">
        <v>653</v>
      </c>
      <c r="B410" s="19" t="s">
        <v>604</v>
      </c>
      <c r="C410" s="20"/>
      <c r="D410" s="21"/>
    </row>
    <row r="411" spans="1:4" s="15" customFormat="1" ht="15.75" customHeight="1">
      <c r="A411" s="22" t="s">
        <v>107</v>
      </c>
      <c r="B411" s="23" t="s">
        <v>712</v>
      </c>
      <c r="C411" s="24">
        <f>SUM(C410:C410)</f>
        <v>0</v>
      </c>
      <c r="D411" s="26">
        <f>SUM(D410:D410)</f>
        <v>0</v>
      </c>
    </row>
    <row r="412" spans="1:4" s="15" customFormat="1" ht="15.75" customHeight="1">
      <c r="A412" s="19" t="s">
        <v>653</v>
      </c>
      <c r="B412" s="19" t="s">
        <v>604</v>
      </c>
      <c r="C412" s="20"/>
      <c r="D412" s="21"/>
    </row>
    <row r="413" spans="1:4" s="15" customFormat="1" ht="15.75" customHeight="1">
      <c r="A413" s="22" t="s">
        <v>107</v>
      </c>
      <c r="B413" s="23" t="s">
        <v>713</v>
      </c>
      <c r="C413" s="24">
        <f>SUM(C412:C412)</f>
        <v>0</v>
      </c>
      <c r="D413" s="26">
        <f>SUM(D412:D412)</f>
        <v>0</v>
      </c>
    </row>
    <row r="414" spans="1:4" s="15" customFormat="1" ht="15.75" customHeight="1">
      <c r="A414" s="19" t="s">
        <v>653</v>
      </c>
      <c r="B414" s="19" t="s">
        <v>606</v>
      </c>
      <c r="C414" s="20"/>
      <c r="D414" s="21"/>
    </row>
    <row r="415" spans="1:4" s="15" customFormat="1" ht="15.75" customHeight="1">
      <c r="A415" s="19" t="s">
        <v>653</v>
      </c>
      <c r="B415" s="19" t="s">
        <v>606</v>
      </c>
      <c r="C415" s="20"/>
      <c r="D415" s="21"/>
    </row>
    <row r="416" spans="1:4" s="15" customFormat="1" ht="15.75" customHeight="1">
      <c r="A416" s="22" t="s">
        <v>107</v>
      </c>
      <c r="B416" s="23" t="s">
        <v>714</v>
      </c>
      <c r="C416" s="24">
        <f>SUM(C414:C415)</f>
        <v>0</v>
      </c>
      <c r="D416" s="26">
        <f>SUM(D414:D414)</f>
        <v>0</v>
      </c>
    </row>
    <row r="417" spans="1:4" s="15" customFormat="1" ht="15.75" customHeight="1">
      <c r="A417" s="19" t="s">
        <v>653</v>
      </c>
      <c r="B417" s="19" t="s">
        <v>606</v>
      </c>
      <c r="C417" s="20"/>
      <c r="D417" s="21"/>
    </row>
    <row r="418" spans="1:4" s="15" customFormat="1" ht="15.75" customHeight="1">
      <c r="A418" s="19" t="s">
        <v>653</v>
      </c>
      <c r="B418" s="19" t="s">
        <v>606</v>
      </c>
      <c r="C418" s="20"/>
      <c r="D418" s="21"/>
    </row>
    <row r="419" spans="1:4" s="15" customFormat="1" ht="15.75" customHeight="1">
      <c r="A419" s="22" t="s">
        <v>107</v>
      </c>
      <c r="B419" s="23" t="s">
        <v>715</v>
      </c>
      <c r="C419" s="24">
        <v>500</v>
      </c>
      <c r="D419" s="26">
        <f>SUM(D417:D417)</f>
        <v>0</v>
      </c>
    </row>
    <row r="420" spans="1:4" s="15" customFormat="1" ht="15.75" customHeight="1">
      <c r="A420" s="19" t="s">
        <v>653</v>
      </c>
      <c r="B420" s="19" t="s">
        <v>606</v>
      </c>
      <c r="C420" s="20"/>
      <c r="D420" s="21"/>
    </row>
    <row r="421" spans="1:4" s="15" customFormat="1" ht="15.75" customHeight="1">
      <c r="A421" s="19" t="s">
        <v>653</v>
      </c>
      <c r="B421" s="19" t="s">
        <v>606</v>
      </c>
      <c r="C421" s="20"/>
      <c r="D421" s="21"/>
    </row>
    <row r="422" spans="1:4" s="15" customFormat="1" ht="15.75" customHeight="1">
      <c r="A422" s="22" t="s">
        <v>107</v>
      </c>
      <c r="B422" s="23" t="s">
        <v>716</v>
      </c>
      <c r="C422" s="24">
        <f>SUM(C420:C421)</f>
        <v>0</v>
      </c>
      <c r="D422" s="26">
        <f>SUM(D420:D420)</f>
        <v>0</v>
      </c>
    </row>
    <row r="423" spans="1:4" s="15" customFormat="1" ht="15.75" customHeight="1">
      <c r="A423" s="19" t="s">
        <v>653</v>
      </c>
      <c r="B423" s="19" t="s">
        <v>606</v>
      </c>
      <c r="C423" s="20"/>
      <c r="D423" s="21"/>
    </row>
    <row r="424" spans="1:4" s="15" customFormat="1" ht="15.75" customHeight="1">
      <c r="A424" s="19" t="s">
        <v>653</v>
      </c>
      <c r="B424" s="19" t="s">
        <v>606</v>
      </c>
      <c r="C424" s="20"/>
      <c r="D424" s="21"/>
    </row>
    <row r="425" spans="1:4" s="15" customFormat="1" ht="15.75" customHeight="1">
      <c r="A425" s="22" t="s">
        <v>107</v>
      </c>
      <c r="B425" s="23" t="s">
        <v>1016</v>
      </c>
      <c r="C425" s="24">
        <v>500</v>
      </c>
      <c r="D425" s="26">
        <f>SUM(D423:D423)</f>
        <v>0</v>
      </c>
    </row>
    <row r="426" spans="1:4" s="15" customFormat="1" ht="15.75" customHeight="1">
      <c r="A426" s="19" t="s">
        <v>653</v>
      </c>
      <c r="B426" s="19" t="s">
        <v>606</v>
      </c>
      <c r="C426" s="20"/>
      <c r="D426" s="21"/>
    </row>
    <row r="427" spans="1:4" s="15" customFormat="1" ht="15.75" customHeight="1">
      <c r="A427" s="19" t="s">
        <v>653</v>
      </c>
      <c r="B427" s="19" t="s">
        <v>606</v>
      </c>
      <c r="C427" s="20"/>
      <c r="D427" s="21"/>
    </row>
    <row r="428" spans="1:4" s="15" customFormat="1" ht="15.75" customHeight="1">
      <c r="A428" s="22" t="s">
        <v>107</v>
      </c>
      <c r="B428" s="23" t="s">
        <v>717</v>
      </c>
      <c r="C428" s="24">
        <f>SUM(C426:C427)</f>
        <v>0</v>
      </c>
      <c r="D428" s="26">
        <f>SUM(D426:D426)</f>
        <v>0</v>
      </c>
    </row>
    <row r="429" spans="1:4" s="15" customFormat="1" ht="15.75" customHeight="1">
      <c r="A429" s="19" t="s">
        <v>653</v>
      </c>
      <c r="B429" s="19" t="s">
        <v>606</v>
      </c>
      <c r="C429" s="20"/>
      <c r="D429" s="21"/>
    </row>
    <row r="430" spans="1:4" s="15" customFormat="1" ht="15.75" customHeight="1">
      <c r="A430" s="22" t="s">
        <v>107</v>
      </c>
      <c r="B430" s="23" t="s">
        <v>718</v>
      </c>
      <c r="C430" s="24">
        <f>C429</f>
        <v>0</v>
      </c>
      <c r="D430" s="26">
        <f>SUM(D412:D412)</f>
        <v>0</v>
      </c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7"/>
  <sheetViews>
    <sheetView zoomScale="90" zoomScaleNormal="90" zoomScalePageLayoutView="0" workbookViewId="0" topLeftCell="A1">
      <selection activeCell="B38" sqref="B38"/>
    </sheetView>
  </sheetViews>
  <sheetFormatPr defaultColWidth="9.140625" defaultRowHeight="12.75"/>
  <cols>
    <col min="1" max="1" width="28.7109375" style="1" customWidth="1"/>
    <col min="2" max="2" width="29.7109375" style="1" customWidth="1"/>
    <col min="3" max="3" width="34.00390625" style="1" customWidth="1"/>
    <col min="4" max="4" width="45.8515625" style="0" customWidth="1"/>
  </cols>
  <sheetData>
    <row r="1" spans="1:4" ht="14.25">
      <c r="A1" s="12" t="s">
        <v>96</v>
      </c>
      <c r="B1" s="13" t="s">
        <v>97</v>
      </c>
      <c r="C1" s="12" t="s">
        <v>98</v>
      </c>
      <c r="D1" s="43" t="s">
        <v>99</v>
      </c>
    </row>
    <row r="2" spans="1:4" ht="14.25">
      <c r="A2" s="16" t="s">
        <v>100</v>
      </c>
      <c r="B2" s="17"/>
      <c r="C2" s="16" t="s">
        <v>101</v>
      </c>
      <c r="D2" s="44" t="s">
        <v>102</v>
      </c>
    </row>
    <row r="3" spans="1:4" s="15" customFormat="1" ht="15.75" customHeight="1">
      <c r="A3" s="19" t="s">
        <v>273</v>
      </c>
      <c r="B3" s="19" t="s">
        <v>1086</v>
      </c>
      <c r="C3" s="20">
        <v>3</v>
      </c>
      <c r="D3" s="21">
        <v>28</v>
      </c>
    </row>
    <row r="4" spans="1:4" s="15" customFormat="1" ht="15.75" customHeight="1">
      <c r="A4" s="19" t="s">
        <v>273</v>
      </c>
      <c r="B4" s="19" t="s">
        <v>1086</v>
      </c>
      <c r="C4" s="20">
        <v>3</v>
      </c>
      <c r="D4" s="21"/>
    </row>
    <row r="5" spans="1:4" s="15" customFormat="1" ht="15.75" customHeight="1">
      <c r="A5" s="22" t="s">
        <v>107</v>
      </c>
      <c r="B5" s="23" t="s">
        <v>1086</v>
      </c>
      <c r="C5" s="24" t="s">
        <v>274</v>
      </c>
      <c r="D5" s="25">
        <v>128</v>
      </c>
    </row>
    <row r="6" spans="1:4" s="15" customFormat="1" ht="15.75" customHeight="1">
      <c r="A6" s="19" t="s">
        <v>273</v>
      </c>
      <c r="B6" s="19" t="s">
        <v>1086</v>
      </c>
      <c r="C6" s="20">
        <v>4</v>
      </c>
      <c r="D6" s="21">
        <v>10.6</v>
      </c>
    </row>
    <row r="7" spans="1:4" s="15" customFormat="1" ht="15.75" customHeight="1">
      <c r="A7" s="19" t="s">
        <v>273</v>
      </c>
      <c r="B7" s="19" t="s">
        <v>1086</v>
      </c>
      <c r="C7" s="20">
        <v>4</v>
      </c>
      <c r="D7" s="21"/>
    </row>
    <row r="8" spans="1:4" s="15" customFormat="1" ht="15.75" customHeight="1">
      <c r="A8" s="19" t="s">
        <v>273</v>
      </c>
      <c r="B8" s="19" t="s">
        <v>1086</v>
      </c>
      <c r="C8" s="20">
        <v>4</v>
      </c>
      <c r="D8" s="21"/>
    </row>
    <row r="9" spans="1:4" s="15" customFormat="1" ht="15.75" customHeight="1">
      <c r="A9" s="19" t="s">
        <v>273</v>
      </c>
      <c r="B9" s="19" t="s">
        <v>1086</v>
      </c>
      <c r="C9" s="20">
        <v>4</v>
      </c>
      <c r="D9" s="21"/>
    </row>
    <row r="10" spans="1:4" s="15" customFormat="1" ht="15.75" customHeight="1">
      <c r="A10" s="22" t="s">
        <v>107</v>
      </c>
      <c r="B10" s="23" t="s">
        <v>1086</v>
      </c>
      <c r="C10" s="24" t="s">
        <v>275</v>
      </c>
      <c r="D10" s="25">
        <v>156</v>
      </c>
    </row>
    <row r="11" spans="1:4" s="15" customFormat="1" ht="15.75" customHeight="1">
      <c r="A11" s="19" t="s">
        <v>273</v>
      </c>
      <c r="B11" s="19" t="s">
        <v>1086</v>
      </c>
      <c r="C11" s="20">
        <v>5</v>
      </c>
      <c r="D11" s="21">
        <v>3.9</v>
      </c>
    </row>
    <row r="12" spans="1:4" s="15" customFormat="1" ht="15.75" customHeight="1">
      <c r="A12" s="19" t="s">
        <v>273</v>
      </c>
      <c r="B12" s="19" t="s">
        <v>1086</v>
      </c>
      <c r="C12" s="20">
        <v>5</v>
      </c>
      <c r="D12" s="21">
        <v>51.8</v>
      </c>
    </row>
    <row r="13" spans="1:4" s="15" customFormat="1" ht="15.75" customHeight="1">
      <c r="A13" s="19" t="s">
        <v>273</v>
      </c>
      <c r="B13" s="19" t="s">
        <v>1086</v>
      </c>
      <c r="C13" s="20">
        <v>5</v>
      </c>
      <c r="D13" s="21">
        <v>36.2</v>
      </c>
    </row>
    <row r="14" spans="1:4" s="15" customFormat="1" ht="15.75" customHeight="1">
      <c r="A14" s="22" t="s">
        <v>107</v>
      </c>
      <c r="B14" s="23" t="s">
        <v>1086</v>
      </c>
      <c r="C14" s="24" t="s">
        <v>276</v>
      </c>
      <c r="D14" s="25">
        <v>198</v>
      </c>
    </row>
    <row r="15" spans="1:4" s="15" customFormat="1" ht="15.75" customHeight="1">
      <c r="A15" s="19" t="s">
        <v>273</v>
      </c>
      <c r="B15" s="19" t="s">
        <v>1086</v>
      </c>
      <c r="C15" s="20">
        <v>5.5</v>
      </c>
      <c r="D15" s="21"/>
    </row>
    <row r="16" spans="1:4" s="15" customFormat="1" ht="15.75" customHeight="1">
      <c r="A16" s="22" t="s">
        <v>107</v>
      </c>
      <c r="B16" s="23" t="s">
        <v>1086</v>
      </c>
      <c r="C16" s="24" t="s">
        <v>1089</v>
      </c>
      <c r="D16" s="25">
        <f>SUM(D15:D15)</f>
        <v>0</v>
      </c>
    </row>
    <row r="17" spans="1:4" s="15" customFormat="1" ht="15.75" customHeight="1">
      <c r="A17" s="19" t="s">
        <v>273</v>
      </c>
      <c r="B17" s="19" t="s">
        <v>1086</v>
      </c>
      <c r="C17" s="20">
        <v>6</v>
      </c>
      <c r="D17" s="21">
        <v>169.2</v>
      </c>
    </row>
    <row r="18" spans="1:4" s="15" customFormat="1" ht="15.75" customHeight="1">
      <c r="A18" s="19" t="s">
        <v>273</v>
      </c>
      <c r="B18" s="19" t="s">
        <v>1086</v>
      </c>
      <c r="C18" s="20">
        <v>6</v>
      </c>
      <c r="D18" s="21"/>
    </row>
    <row r="19" spans="1:4" s="15" customFormat="1" ht="15.75" customHeight="1">
      <c r="A19" s="19" t="s">
        <v>273</v>
      </c>
      <c r="B19" s="19" t="s">
        <v>1086</v>
      </c>
      <c r="C19" s="20">
        <v>6</v>
      </c>
      <c r="D19" s="21"/>
    </row>
    <row r="20" spans="1:4" s="15" customFormat="1" ht="15.75" customHeight="1">
      <c r="A20" s="22" t="s">
        <v>107</v>
      </c>
      <c r="B20" s="23" t="s">
        <v>1086</v>
      </c>
      <c r="C20" s="24" t="s">
        <v>245</v>
      </c>
      <c r="D20" s="25">
        <v>458</v>
      </c>
    </row>
    <row r="21" spans="1:4" s="15" customFormat="1" ht="15.75" customHeight="1">
      <c r="A21" s="19" t="s">
        <v>273</v>
      </c>
      <c r="B21" s="19" t="s">
        <v>1086</v>
      </c>
      <c r="C21" s="20">
        <v>7</v>
      </c>
      <c r="D21" s="21">
        <v>47.1</v>
      </c>
    </row>
    <row r="22" spans="1:4" s="15" customFormat="1" ht="15.75" customHeight="1">
      <c r="A22" s="19" t="s">
        <v>1090</v>
      </c>
      <c r="B22" s="19" t="s">
        <v>1086</v>
      </c>
      <c r="C22" s="20">
        <v>7</v>
      </c>
      <c r="D22" s="21">
        <v>74.5</v>
      </c>
    </row>
    <row r="23" spans="1:4" s="15" customFormat="1" ht="15.75" customHeight="1">
      <c r="A23" s="19" t="s">
        <v>273</v>
      </c>
      <c r="B23" s="19" t="s">
        <v>1086</v>
      </c>
      <c r="C23" s="20">
        <v>7</v>
      </c>
      <c r="D23" s="21"/>
    </row>
    <row r="24" spans="1:4" s="15" customFormat="1" ht="15.75" customHeight="1">
      <c r="A24" s="22" t="s">
        <v>107</v>
      </c>
      <c r="B24" s="23" t="s">
        <v>1086</v>
      </c>
      <c r="C24" s="24" t="s">
        <v>277</v>
      </c>
      <c r="D24" s="25">
        <v>354</v>
      </c>
    </row>
    <row r="25" spans="1:4" s="15" customFormat="1" ht="15.75" customHeight="1">
      <c r="A25" s="19" t="s">
        <v>273</v>
      </c>
      <c r="B25" s="19" t="s">
        <v>1086</v>
      </c>
      <c r="C25" s="20">
        <v>8</v>
      </c>
      <c r="D25" s="21"/>
    </row>
    <row r="26" spans="1:4" s="15" customFormat="1" ht="15.75" customHeight="1">
      <c r="A26" s="19" t="s">
        <v>273</v>
      </c>
      <c r="B26" s="19" t="s">
        <v>1086</v>
      </c>
      <c r="C26" s="20">
        <v>8</v>
      </c>
      <c r="D26" s="21">
        <v>78.1</v>
      </c>
    </row>
    <row r="27" spans="1:4" s="15" customFormat="1" ht="15.75" customHeight="1">
      <c r="A27" s="19" t="s">
        <v>273</v>
      </c>
      <c r="B27" s="19" t="s">
        <v>1086</v>
      </c>
      <c r="C27" s="20">
        <v>8</v>
      </c>
      <c r="D27" s="21">
        <v>78</v>
      </c>
    </row>
    <row r="28" spans="1:4" s="15" customFormat="1" ht="15.75" customHeight="1">
      <c r="A28" s="22" t="s">
        <v>107</v>
      </c>
      <c r="B28" s="23" t="s">
        <v>1086</v>
      </c>
      <c r="C28" s="24" t="s">
        <v>251</v>
      </c>
      <c r="D28" s="25">
        <v>358</v>
      </c>
    </row>
    <row r="29" spans="1:4" s="15" customFormat="1" ht="15.75" customHeight="1">
      <c r="A29" s="19" t="s">
        <v>273</v>
      </c>
      <c r="B29" s="19" t="s">
        <v>1086</v>
      </c>
      <c r="C29" s="20">
        <v>9</v>
      </c>
      <c r="D29" s="21"/>
    </row>
    <row r="30" spans="1:4" s="15" customFormat="1" ht="15.75" customHeight="1">
      <c r="A30" s="19" t="s">
        <v>273</v>
      </c>
      <c r="B30" s="19" t="s">
        <v>1086</v>
      </c>
      <c r="C30" s="20">
        <v>9</v>
      </c>
      <c r="D30" s="21"/>
    </row>
    <row r="31" spans="1:4" s="15" customFormat="1" ht="15.75" customHeight="1">
      <c r="A31" s="19" t="s">
        <v>273</v>
      </c>
      <c r="B31" s="19" t="s">
        <v>1086</v>
      </c>
      <c r="C31" s="20">
        <v>8.5</v>
      </c>
      <c r="D31" s="21"/>
    </row>
    <row r="32" spans="1:4" s="15" customFormat="1" ht="15.75" customHeight="1">
      <c r="A32" s="19" t="s">
        <v>273</v>
      </c>
      <c r="B32" s="19" t="s">
        <v>1086</v>
      </c>
      <c r="C32" s="20">
        <v>9</v>
      </c>
      <c r="D32" s="21">
        <v>81.9</v>
      </c>
    </row>
    <row r="33" spans="1:4" s="15" customFormat="1" ht="15.75" customHeight="1">
      <c r="A33" s="22" t="s">
        <v>107</v>
      </c>
      <c r="B33" s="23" t="s">
        <v>1086</v>
      </c>
      <c r="C33" s="24" t="s">
        <v>278</v>
      </c>
      <c r="D33" s="25">
        <v>502</v>
      </c>
    </row>
    <row r="34" spans="1:4" s="15" customFormat="1" ht="15.75" customHeight="1">
      <c r="A34" s="19" t="s">
        <v>273</v>
      </c>
      <c r="B34" s="19" t="s">
        <v>1086</v>
      </c>
      <c r="C34" s="20">
        <v>10</v>
      </c>
      <c r="D34" s="21">
        <v>101</v>
      </c>
    </row>
    <row r="35" spans="1:4" s="15" customFormat="1" ht="15.75" customHeight="1">
      <c r="A35" s="19" t="s">
        <v>273</v>
      </c>
      <c r="B35" s="19" t="s">
        <v>1086</v>
      </c>
      <c r="C35" s="20">
        <v>10</v>
      </c>
      <c r="D35" s="21">
        <v>300.5</v>
      </c>
    </row>
    <row r="36" spans="1:4" s="15" customFormat="1" ht="15.75" customHeight="1">
      <c r="A36" s="19" t="s">
        <v>273</v>
      </c>
      <c r="B36" s="19" t="s">
        <v>1086</v>
      </c>
      <c r="C36" s="20">
        <v>10</v>
      </c>
      <c r="D36" s="21"/>
    </row>
    <row r="37" spans="1:4" s="15" customFormat="1" ht="15.75" customHeight="1">
      <c r="A37" s="19" t="s">
        <v>273</v>
      </c>
      <c r="B37" s="19" t="s">
        <v>1086</v>
      </c>
      <c r="C37" s="20">
        <v>10</v>
      </c>
      <c r="D37" s="21"/>
    </row>
    <row r="38" spans="1:4" s="15" customFormat="1" ht="15.75" customHeight="1">
      <c r="A38" s="19" t="s">
        <v>273</v>
      </c>
      <c r="B38" s="19" t="s">
        <v>1086</v>
      </c>
      <c r="C38" s="20">
        <v>10</v>
      </c>
      <c r="D38" s="21"/>
    </row>
    <row r="39" spans="1:4" s="15" customFormat="1" ht="15.75" customHeight="1">
      <c r="A39" s="22" t="s">
        <v>107</v>
      </c>
      <c r="B39" s="23" t="s">
        <v>1086</v>
      </c>
      <c r="C39" s="24" t="s">
        <v>256</v>
      </c>
      <c r="D39" s="25">
        <v>501</v>
      </c>
    </row>
    <row r="40" spans="1:4" s="15" customFormat="1" ht="15.75" customHeight="1">
      <c r="A40" s="19" t="s">
        <v>273</v>
      </c>
      <c r="B40" s="19" t="s">
        <v>1086</v>
      </c>
      <c r="C40" s="20">
        <v>11</v>
      </c>
      <c r="D40" s="21">
        <v>15.2</v>
      </c>
    </row>
    <row r="41" spans="1:4" s="15" customFormat="1" ht="15.75" customHeight="1">
      <c r="A41" s="19" t="s">
        <v>273</v>
      </c>
      <c r="B41" s="19" t="s">
        <v>1086</v>
      </c>
      <c r="C41" s="20">
        <v>11</v>
      </c>
      <c r="D41" s="21"/>
    </row>
    <row r="42" spans="1:4" s="15" customFormat="1" ht="15.75" customHeight="1">
      <c r="A42" s="22" t="s">
        <v>107</v>
      </c>
      <c r="B42" s="23" t="s">
        <v>1086</v>
      </c>
      <c r="C42" s="24">
        <v>11</v>
      </c>
      <c r="D42" s="25">
        <f>SUM(D40:D41)</f>
        <v>15.2</v>
      </c>
    </row>
    <row r="43" spans="1:4" s="15" customFormat="1" ht="15.75" customHeight="1">
      <c r="A43" s="19" t="s">
        <v>273</v>
      </c>
      <c r="B43" s="19" t="s">
        <v>1086</v>
      </c>
      <c r="C43" s="20">
        <v>12</v>
      </c>
      <c r="D43" s="21"/>
    </row>
    <row r="44" spans="1:4" s="15" customFormat="1" ht="15.75" customHeight="1">
      <c r="A44" s="19" t="s">
        <v>273</v>
      </c>
      <c r="B44" s="19" t="s">
        <v>1086</v>
      </c>
      <c r="C44" s="20">
        <v>12</v>
      </c>
      <c r="D44" s="21"/>
    </row>
    <row r="45" spans="1:4" s="15" customFormat="1" ht="15.75" customHeight="1">
      <c r="A45" s="19" t="s">
        <v>273</v>
      </c>
      <c r="B45" s="19" t="s">
        <v>1086</v>
      </c>
      <c r="C45" s="20">
        <v>12</v>
      </c>
      <c r="D45" s="21"/>
    </row>
    <row r="46" spans="1:4" s="15" customFormat="1" ht="15.75" customHeight="1">
      <c r="A46" s="19" t="s">
        <v>273</v>
      </c>
      <c r="B46" s="19" t="s">
        <v>1086</v>
      </c>
      <c r="C46" s="20">
        <v>12</v>
      </c>
      <c r="D46" s="21"/>
    </row>
    <row r="47" spans="1:4" s="15" customFormat="1" ht="15.75" customHeight="1">
      <c r="A47" s="22" t="s">
        <v>107</v>
      </c>
      <c r="B47" s="23" t="s">
        <v>1086</v>
      </c>
      <c r="C47" s="24" t="s">
        <v>280</v>
      </c>
      <c r="D47" s="25">
        <v>625</v>
      </c>
    </row>
    <row r="48" spans="1:4" s="15" customFormat="1" ht="15.75" customHeight="1">
      <c r="A48" s="19" t="s">
        <v>273</v>
      </c>
      <c r="B48" s="19" t="s">
        <v>1086</v>
      </c>
      <c r="C48" s="20">
        <v>13</v>
      </c>
      <c r="D48" s="21">
        <v>9.9</v>
      </c>
    </row>
    <row r="49" spans="1:4" s="15" customFormat="1" ht="15.75" customHeight="1">
      <c r="A49" s="19" t="s">
        <v>273</v>
      </c>
      <c r="B49" s="19" t="s">
        <v>1086</v>
      </c>
      <c r="C49" s="20">
        <v>13</v>
      </c>
      <c r="D49" s="21">
        <v>19.4</v>
      </c>
    </row>
    <row r="50" spans="1:4" s="15" customFormat="1" ht="15.75" customHeight="1">
      <c r="A50" s="22" t="s">
        <v>107</v>
      </c>
      <c r="B50" s="23" t="s">
        <v>1086</v>
      </c>
      <c r="C50" s="24" t="s">
        <v>350</v>
      </c>
      <c r="D50" s="25">
        <v>258</v>
      </c>
    </row>
    <row r="51" spans="1:4" s="15" customFormat="1" ht="15.75" customHeight="1">
      <c r="A51" s="19" t="s">
        <v>273</v>
      </c>
      <c r="B51" s="19" t="s">
        <v>1086</v>
      </c>
      <c r="C51" s="20">
        <v>14</v>
      </c>
      <c r="D51" s="21"/>
    </row>
    <row r="52" spans="1:4" s="15" customFormat="1" ht="15.75" customHeight="1">
      <c r="A52" s="19" t="s">
        <v>273</v>
      </c>
      <c r="B52" s="19" t="s">
        <v>1086</v>
      </c>
      <c r="C52" s="20">
        <v>14</v>
      </c>
      <c r="D52" s="21"/>
    </row>
    <row r="53" spans="1:4" s="15" customFormat="1" ht="15.75" customHeight="1">
      <c r="A53" s="19" t="s">
        <v>273</v>
      </c>
      <c r="B53" s="19" t="s">
        <v>1086</v>
      </c>
      <c r="C53" s="20">
        <v>14</v>
      </c>
      <c r="D53" s="21">
        <v>32.9</v>
      </c>
    </row>
    <row r="54" spans="1:4" s="15" customFormat="1" ht="15.75" customHeight="1">
      <c r="A54" s="19" t="s">
        <v>273</v>
      </c>
      <c r="B54" s="19" t="s">
        <v>1086</v>
      </c>
      <c r="C54" s="20">
        <v>14</v>
      </c>
      <c r="D54" s="21">
        <v>2.7</v>
      </c>
    </row>
    <row r="55" spans="1:4" s="15" customFormat="1" ht="15.75" customHeight="1">
      <c r="A55" s="19" t="s">
        <v>273</v>
      </c>
      <c r="B55" s="19" t="s">
        <v>1086</v>
      </c>
      <c r="C55" s="20">
        <v>14</v>
      </c>
      <c r="D55" s="21">
        <v>49.8</v>
      </c>
    </row>
    <row r="56" spans="1:4" s="15" customFormat="1" ht="15.75" customHeight="1">
      <c r="A56" s="19" t="s">
        <v>273</v>
      </c>
      <c r="B56" s="19" t="s">
        <v>1086</v>
      </c>
      <c r="C56" s="20">
        <v>14</v>
      </c>
      <c r="D56" s="21">
        <v>5.2</v>
      </c>
    </row>
    <row r="57" spans="1:4" s="15" customFormat="1" ht="15.75" customHeight="1">
      <c r="A57" s="19" t="s">
        <v>273</v>
      </c>
      <c r="B57" s="19" t="s">
        <v>1086</v>
      </c>
      <c r="C57" s="20">
        <v>14</v>
      </c>
      <c r="D57" s="21">
        <v>10.7</v>
      </c>
    </row>
    <row r="58" spans="1:4" s="15" customFormat="1" ht="15.75" customHeight="1">
      <c r="A58" s="22" t="s">
        <v>107</v>
      </c>
      <c r="B58" s="23" t="s">
        <v>1086</v>
      </c>
      <c r="C58" s="24" t="s">
        <v>261</v>
      </c>
      <c r="D58" s="25">
        <v>689</v>
      </c>
    </row>
    <row r="59" spans="1:4" s="15" customFormat="1" ht="15.75" customHeight="1">
      <c r="A59" s="19" t="s">
        <v>273</v>
      </c>
      <c r="B59" s="19" t="s">
        <v>1086</v>
      </c>
      <c r="C59" s="20">
        <v>15</v>
      </c>
      <c r="D59" s="21"/>
    </row>
    <row r="60" spans="1:4" s="15" customFormat="1" ht="15.75" customHeight="1">
      <c r="A60" s="19" t="s">
        <v>273</v>
      </c>
      <c r="B60" s="19" t="s">
        <v>1086</v>
      </c>
      <c r="C60" s="20">
        <v>15</v>
      </c>
      <c r="D60" s="21">
        <v>16</v>
      </c>
    </row>
    <row r="61" spans="1:4" s="15" customFormat="1" ht="15.75" customHeight="1">
      <c r="A61" s="22" t="s">
        <v>107</v>
      </c>
      <c r="B61" s="23" t="s">
        <v>1086</v>
      </c>
      <c r="C61" s="24" t="s">
        <v>282</v>
      </c>
      <c r="D61" s="25">
        <v>241</v>
      </c>
    </row>
    <row r="62" spans="1:4" s="15" customFormat="1" ht="15.75" customHeight="1">
      <c r="A62" s="19" t="s">
        <v>273</v>
      </c>
      <c r="B62" s="19" t="s">
        <v>1086</v>
      </c>
      <c r="C62" s="20">
        <v>16</v>
      </c>
      <c r="D62" s="21">
        <v>55.8</v>
      </c>
    </row>
    <row r="63" spans="1:4" s="15" customFormat="1" ht="15.75" customHeight="1">
      <c r="A63" s="19" t="s">
        <v>273</v>
      </c>
      <c r="B63" s="19" t="s">
        <v>1086</v>
      </c>
      <c r="C63" s="20">
        <v>16</v>
      </c>
      <c r="D63" s="21">
        <v>147.6</v>
      </c>
    </row>
    <row r="64" spans="1:4" s="15" customFormat="1" ht="15.75" customHeight="1">
      <c r="A64" s="19" t="s">
        <v>273</v>
      </c>
      <c r="B64" s="19" t="s">
        <v>1086</v>
      </c>
      <c r="C64" s="20">
        <v>16</v>
      </c>
      <c r="D64" s="21">
        <v>101</v>
      </c>
    </row>
    <row r="65" spans="1:4" s="15" customFormat="1" ht="15.75" customHeight="1">
      <c r="A65" s="19" t="s">
        <v>273</v>
      </c>
      <c r="B65" s="19" t="s">
        <v>1086</v>
      </c>
      <c r="C65" s="20">
        <v>16</v>
      </c>
      <c r="D65" s="21"/>
    </row>
    <row r="66" spans="1:4" s="15" customFormat="1" ht="15.75" customHeight="1">
      <c r="A66" s="22" t="s">
        <v>107</v>
      </c>
      <c r="B66" s="23" t="s">
        <v>1086</v>
      </c>
      <c r="C66" s="24" t="s">
        <v>263</v>
      </c>
      <c r="D66" s="25">
        <v>689</v>
      </c>
    </row>
    <row r="67" spans="1:4" s="15" customFormat="1" ht="15.75" customHeight="1">
      <c r="A67" s="35" t="s">
        <v>273</v>
      </c>
      <c r="B67" s="35" t="s">
        <v>1086</v>
      </c>
      <c r="C67" s="40">
        <v>17</v>
      </c>
      <c r="D67" s="34">
        <v>111.4</v>
      </c>
    </row>
    <row r="68" spans="1:4" s="15" customFormat="1" ht="15.75" customHeight="1">
      <c r="A68" s="19" t="s">
        <v>273</v>
      </c>
      <c r="B68" s="19" t="s">
        <v>1086</v>
      </c>
      <c r="C68" s="20">
        <v>17</v>
      </c>
      <c r="D68" s="21"/>
    </row>
    <row r="69" spans="1:4" s="15" customFormat="1" ht="15.75" customHeight="1">
      <c r="A69" s="22" t="s">
        <v>107</v>
      </c>
      <c r="B69" s="23" t="s">
        <v>1086</v>
      </c>
      <c r="C69" s="24" t="s">
        <v>368</v>
      </c>
      <c r="D69" s="25">
        <v>511</v>
      </c>
    </row>
    <row r="70" spans="1:4" s="15" customFormat="1" ht="15.75" customHeight="1">
      <c r="A70" s="19" t="s">
        <v>273</v>
      </c>
      <c r="B70" s="19" t="s">
        <v>1086</v>
      </c>
      <c r="C70" s="20">
        <v>18</v>
      </c>
      <c r="D70" s="21">
        <v>3</v>
      </c>
    </row>
    <row r="71" spans="1:4" s="15" customFormat="1" ht="15.75" customHeight="1">
      <c r="A71" s="19" t="s">
        <v>273</v>
      </c>
      <c r="B71" s="19" t="s">
        <v>1086</v>
      </c>
      <c r="C71" s="20">
        <v>18</v>
      </c>
      <c r="D71" s="21">
        <v>18.9</v>
      </c>
    </row>
    <row r="72" spans="1:4" s="15" customFormat="1" ht="15.75" customHeight="1">
      <c r="A72" s="19" t="s">
        <v>273</v>
      </c>
      <c r="B72" s="19" t="s">
        <v>1086</v>
      </c>
      <c r="C72" s="20">
        <v>18</v>
      </c>
      <c r="D72" s="21">
        <v>3.6</v>
      </c>
    </row>
    <row r="73" spans="1:4" s="15" customFormat="1" ht="15.75" customHeight="1">
      <c r="A73" s="19" t="s">
        <v>273</v>
      </c>
      <c r="B73" s="19" t="s">
        <v>1086</v>
      </c>
      <c r="C73" s="20">
        <v>18</v>
      </c>
      <c r="D73" s="21">
        <v>549</v>
      </c>
    </row>
    <row r="74" spans="1:4" s="15" customFormat="1" ht="15.75" customHeight="1">
      <c r="A74" s="22" t="s">
        <v>107</v>
      </c>
      <c r="B74" s="23" t="s">
        <v>1086</v>
      </c>
      <c r="C74" s="24" t="s">
        <v>283</v>
      </c>
      <c r="D74" s="25">
        <v>1574</v>
      </c>
    </row>
    <row r="75" spans="1:4" s="15" customFormat="1" ht="15.75" customHeight="1">
      <c r="A75" s="19" t="s">
        <v>273</v>
      </c>
      <c r="B75" s="19" t="s">
        <v>1086</v>
      </c>
      <c r="C75" s="20">
        <v>19</v>
      </c>
      <c r="D75" s="21">
        <v>2.8</v>
      </c>
    </row>
    <row r="76" spans="1:4" s="15" customFormat="1" ht="15.75" customHeight="1">
      <c r="A76" s="19" t="s">
        <v>273</v>
      </c>
      <c r="B76" s="19" t="s">
        <v>1086</v>
      </c>
      <c r="C76" s="20">
        <v>19</v>
      </c>
      <c r="D76" s="21">
        <v>92.9</v>
      </c>
    </row>
    <row r="77" spans="1:4" s="15" customFormat="1" ht="15.75" customHeight="1">
      <c r="A77" s="22" t="s">
        <v>107</v>
      </c>
      <c r="B77" s="23" t="s">
        <v>1086</v>
      </c>
      <c r="C77" s="24" t="s">
        <v>369</v>
      </c>
      <c r="D77" s="25">
        <v>359</v>
      </c>
    </row>
    <row r="78" spans="1:4" s="15" customFormat="1" ht="15.75" customHeight="1">
      <c r="A78" s="19" t="s">
        <v>273</v>
      </c>
      <c r="B78" s="19" t="s">
        <v>1086</v>
      </c>
      <c r="C78" s="20">
        <v>20</v>
      </c>
      <c r="D78" s="21"/>
    </row>
    <row r="79" spans="1:4" s="15" customFormat="1" ht="15.75" customHeight="1">
      <c r="A79" s="19" t="s">
        <v>273</v>
      </c>
      <c r="B79" s="19" t="s">
        <v>1086</v>
      </c>
      <c r="C79" s="20">
        <v>20</v>
      </c>
      <c r="D79" s="21"/>
    </row>
    <row r="80" spans="1:4" s="15" customFormat="1" ht="15.75" customHeight="1">
      <c r="A80" s="19" t="s">
        <v>273</v>
      </c>
      <c r="B80" s="19" t="s">
        <v>1086</v>
      </c>
      <c r="C80" s="20">
        <v>20</v>
      </c>
      <c r="D80" s="21"/>
    </row>
    <row r="81" spans="1:4" s="15" customFormat="1" ht="15.75" customHeight="1">
      <c r="A81" s="22" t="s">
        <v>107</v>
      </c>
      <c r="B81" s="23" t="s">
        <v>1086</v>
      </c>
      <c r="C81" s="24" t="s">
        <v>286</v>
      </c>
      <c r="D81" s="25">
        <v>1560</v>
      </c>
    </row>
    <row r="82" spans="1:4" s="15" customFormat="1" ht="15.75" customHeight="1">
      <c r="A82" s="19" t="s">
        <v>273</v>
      </c>
      <c r="B82" s="19" t="s">
        <v>1094</v>
      </c>
      <c r="C82" s="20">
        <v>21</v>
      </c>
      <c r="D82" s="21"/>
    </row>
    <row r="83" spans="1:4" s="15" customFormat="1" ht="15.75" customHeight="1">
      <c r="A83" s="19" t="s">
        <v>273</v>
      </c>
      <c r="B83" s="19" t="s">
        <v>1096</v>
      </c>
      <c r="C83" s="20">
        <v>21</v>
      </c>
      <c r="D83" s="21"/>
    </row>
    <row r="84" spans="1:4" s="15" customFormat="1" ht="15.75" customHeight="1">
      <c r="A84" s="22" t="s">
        <v>107</v>
      </c>
      <c r="B84" s="23" t="s">
        <v>1086</v>
      </c>
      <c r="C84" s="24" t="s">
        <v>1097</v>
      </c>
      <c r="D84" s="25">
        <f>SUM(D82:D83)</f>
        <v>0</v>
      </c>
    </row>
    <row r="85" spans="1:4" s="15" customFormat="1" ht="15.75" customHeight="1">
      <c r="A85" s="19" t="s">
        <v>273</v>
      </c>
      <c r="B85" s="19" t="s">
        <v>1086</v>
      </c>
      <c r="C85" s="20">
        <v>22</v>
      </c>
      <c r="D85" s="21">
        <v>33</v>
      </c>
    </row>
    <row r="86" spans="1:4" s="15" customFormat="1" ht="15.75" customHeight="1">
      <c r="A86" s="19" t="s">
        <v>273</v>
      </c>
      <c r="B86" s="19" t="s">
        <v>1086</v>
      </c>
      <c r="C86" s="20">
        <v>22</v>
      </c>
      <c r="D86" s="21">
        <v>275.1</v>
      </c>
    </row>
    <row r="87" spans="1:4" s="15" customFormat="1" ht="15.75" customHeight="1">
      <c r="A87" s="22" t="s">
        <v>107</v>
      </c>
      <c r="B87" s="23" t="s">
        <v>1086</v>
      </c>
      <c r="C87" s="24" t="s">
        <v>287</v>
      </c>
      <c r="D87" s="25">
        <f>SUM(D85:D86)</f>
        <v>308.1</v>
      </c>
    </row>
    <row r="88" spans="1:4" s="15" customFormat="1" ht="15.75" customHeight="1">
      <c r="A88" s="19" t="s">
        <v>273</v>
      </c>
      <c r="B88" s="19" t="s">
        <v>1086</v>
      </c>
      <c r="C88" s="20">
        <v>24</v>
      </c>
      <c r="D88" s="34">
        <v>216.5</v>
      </c>
    </row>
    <row r="89" spans="1:4" s="15" customFormat="1" ht="15.75" customHeight="1">
      <c r="A89" s="19" t="s">
        <v>273</v>
      </c>
      <c r="B89" s="19" t="s">
        <v>1086</v>
      </c>
      <c r="C89" s="20">
        <v>24</v>
      </c>
      <c r="D89" s="21"/>
    </row>
    <row r="90" spans="1:4" s="15" customFormat="1" ht="15.75" customHeight="1">
      <c r="A90" s="19" t="s">
        <v>273</v>
      </c>
      <c r="B90" s="19" t="s">
        <v>1086</v>
      </c>
      <c r="C90" s="20">
        <v>24</v>
      </c>
      <c r="D90" s="21">
        <v>126</v>
      </c>
    </row>
    <row r="91" spans="1:4" s="15" customFormat="1" ht="15.75" customHeight="1">
      <c r="A91" s="19" t="s">
        <v>273</v>
      </c>
      <c r="B91" s="19" t="s">
        <v>1086</v>
      </c>
      <c r="C91" s="20">
        <v>24</v>
      </c>
      <c r="D91" s="21"/>
    </row>
    <row r="92" spans="1:4" s="15" customFormat="1" ht="15.75" customHeight="1">
      <c r="A92" s="22" t="s">
        <v>107</v>
      </c>
      <c r="B92" s="23" t="s">
        <v>1086</v>
      </c>
      <c r="C92" s="24" t="s">
        <v>288</v>
      </c>
      <c r="D92" s="25">
        <v>548</v>
      </c>
    </row>
    <row r="93" spans="1:4" s="15" customFormat="1" ht="15.75" customHeight="1">
      <c r="A93" s="19" t="s">
        <v>273</v>
      </c>
      <c r="B93" s="19" t="s">
        <v>1086</v>
      </c>
      <c r="C93" s="20">
        <v>25</v>
      </c>
      <c r="D93" s="21">
        <v>308</v>
      </c>
    </row>
    <row r="94" spans="1:4" s="15" customFormat="1" ht="15.75" customHeight="1">
      <c r="A94" s="19" t="s">
        <v>273</v>
      </c>
      <c r="B94" s="19" t="s">
        <v>1086</v>
      </c>
      <c r="C94" s="20">
        <v>25</v>
      </c>
      <c r="D94" s="21">
        <v>67</v>
      </c>
    </row>
    <row r="95" spans="1:4" s="15" customFormat="1" ht="15.75" customHeight="1">
      <c r="A95" s="19" t="s">
        <v>273</v>
      </c>
      <c r="B95" s="19" t="s">
        <v>1086</v>
      </c>
      <c r="C95" s="20">
        <v>25</v>
      </c>
      <c r="D95" s="21">
        <v>161.8</v>
      </c>
    </row>
    <row r="96" spans="1:4" s="15" customFormat="1" ht="15.75" customHeight="1">
      <c r="A96" s="19" t="s">
        <v>273</v>
      </c>
      <c r="B96" s="19" t="s">
        <v>1086</v>
      </c>
      <c r="C96" s="20">
        <v>25</v>
      </c>
      <c r="D96" s="21"/>
    </row>
    <row r="97" spans="1:4" s="15" customFormat="1" ht="15.75" customHeight="1">
      <c r="A97" s="22" t="s">
        <v>107</v>
      </c>
      <c r="B97" s="23" t="s">
        <v>1086</v>
      </c>
      <c r="C97" s="24" t="s">
        <v>289</v>
      </c>
      <c r="D97" s="25">
        <f>SUM(D93:D96)</f>
        <v>536.8</v>
      </c>
    </row>
    <row r="98" spans="1:4" s="15" customFormat="1" ht="15.75" customHeight="1">
      <c r="A98" s="19" t="s">
        <v>273</v>
      </c>
      <c r="B98" s="19" t="s">
        <v>1086</v>
      </c>
      <c r="C98" s="20">
        <v>27</v>
      </c>
      <c r="D98" s="21">
        <v>301</v>
      </c>
    </row>
    <row r="99" spans="1:4" s="15" customFormat="1" ht="15.75" customHeight="1">
      <c r="A99" s="19" t="s">
        <v>273</v>
      </c>
      <c r="B99" s="19" t="s">
        <v>1086</v>
      </c>
      <c r="C99" s="20">
        <v>27</v>
      </c>
      <c r="D99" s="21"/>
    </row>
    <row r="100" spans="1:4" s="15" customFormat="1" ht="15.75" customHeight="1">
      <c r="A100" s="22" t="s">
        <v>107</v>
      </c>
      <c r="B100" s="23" t="s">
        <v>1086</v>
      </c>
      <c r="C100" s="24" t="s">
        <v>294</v>
      </c>
      <c r="D100" s="25">
        <f>SUM(D98:D99)</f>
        <v>301</v>
      </c>
    </row>
    <row r="101" spans="1:4" s="15" customFormat="1" ht="15.75" customHeight="1">
      <c r="A101" s="19" t="s">
        <v>273</v>
      </c>
      <c r="B101" s="19" t="s">
        <v>1086</v>
      </c>
      <c r="C101" s="20">
        <v>28</v>
      </c>
      <c r="D101" s="21">
        <v>121.4</v>
      </c>
    </row>
    <row r="102" spans="1:4" s="15" customFormat="1" ht="15.75" customHeight="1">
      <c r="A102" s="19" t="s">
        <v>273</v>
      </c>
      <c r="B102" s="19" t="s">
        <v>1086</v>
      </c>
      <c r="C102" s="20">
        <v>28</v>
      </c>
      <c r="D102" s="21">
        <v>78</v>
      </c>
    </row>
    <row r="103" spans="1:4" s="15" customFormat="1" ht="15.75" customHeight="1">
      <c r="A103" s="19" t="s">
        <v>273</v>
      </c>
      <c r="B103" s="19" t="s">
        <v>1086</v>
      </c>
      <c r="C103" s="20">
        <v>28</v>
      </c>
      <c r="D103" s="21"/>
    </row>
    <row r="104" spans="1:4" s="15" customFormat="1" ht="15.75" customHeight="1">
      <c r="A104" s="22" t="s">
        <v>107</v>
      </c>
      <c r="B104" s="23" t="s">
        <v>1086</v>
      </c>
      <c r="C104" s="24" t="s">
        <v>295</v>
      </c>
      <c r="D104" s="25">
        <v>299</v>
      </c>
    </row>
    <row r="105" spans="1:4" s="15" customFormat="1" ht="15.75" customHeight="1">
      <c r="A105" s="19" t="s">
        <v>273</v>
      </c>
      <c r="B105" s="19" t="s">
        <v>1086</v>
      </c>
      <c r="C105" s="20">
        <v>30</v>
      </c>
      <c r="D105" s="21">
        <v>296.7</v>
      </c>
    </row>
    <row r="106" spans="1:4" s="15" customFormat="1" ht="15.75" customHeight="1">
      <c r="A106" s="19" t="s">
        <v>273</v>
      </c>
      <c r="B106" s="19" t="s">
        <v>1086</v>
      </c>
      <c r="C106" s="20">
        <v>30</v>
      </c>
      <c r="D106" s="21"/>
    </row>
    <row r="107" spans="1:4" s="15" customFormat="1" ht="15.75" customHeight="1">
      <c r="A107" s="19" t="s">
        <v>273</v>
      </c>
      <c r="B107" s="19" t="s">
        <v>1086</v>
      </c>
      <c r="C107" s="20">
        <v>30</v>
      </c>
      <c r="D107" s="21"/>
    </row>
    <row r="108" spans="1:4" s="15" customFormat="1" ht="15.75" customHeight="1">
      <c r="A108" s="19" t="s">
        <v>273</v>
      </c>
      <c r="B108" s="19" t="s">
        <v>1086</v>
      </c>
      <c r="C108" s="20">
        <v>30</v>
      </c>
      <c r="D108" s="21"/>
    </row>
    <row r="109" spans="1:4" s="15" customFormat="1" ht="15.75" customHeight="1">
      <c r="A109" s="19" t="s">
        <v>273</v>
      </c>
      <c r="B109" s="19" t="s">
        <v>1086</v>
      </c>
      <c r="C109" s="20">
        <v>30</v>
      </c>
      <c r="D109" s="21"/>
    </row>
    <row r="110" spans="1:4" s="15" customFormat="1" ht="15.75" customHeight="1">
      <c r="A110" s="22" t="s">
        <v>107</v>
      </c>
      <c r="B110" s="23" t="s">
        <v>1086</v>
      </c>
      <c r="C110" s="24" t="s">
        <v>267</v>
      </c>
      <c r="D110" s="25">
        <v>596</v>
      </c>
    </row>
    <row r="111" spans="1:4" s="15" customFormat="1" ht="15.75" customHeight="1">
      <c r="A111" s="19" t="s">
        <v>273</v>
      </c>
      <c r="B111" s="19" t="s">
        <v>1086</v>
      </c>
      <c r="C111" s="20">
        <v>32</v>
      </c>
      <c r="D111" s="21">
        <v>18.3</v>
      </c>
    </row>
    <row r="112" spans="1:4" s="15" customFormat="1" ht="15.75" customHeight="1">
      <c r="A112" s="19" t="s">
        <v>273</v>
      </c>
      <c r="B112" s="19" t="s">
        <v>1086</v>
      </c>
      <c r="C112" s="20">
        <v>32</v>
      </c>
      <c r="D112" s="21">
        <v>20.1</v>
      </c>
    </row>
    <row r="113" spans="1:4" s="15" customFormat="1" ht="15.75" customHeight="1">
      <c r="A113" s="19" t="s">
        <v>273</v>
      </c>
      <c r="B113" s="19" t="s">
        <v>1086</v>
      </c>
      <c r="C113" s="20">
        <v>32</v>
      </c>
      <c r="D113" s="21">
        <v>53.3</v>
      </c>
    </row>
    <row r="114" spans="1:4" s="15" customFormat="1" ht="15.75" customHeight="1">
      <c r="A114" s="19" t="s">
        <v>273</v>
      </c>
      <c r="B114" s="19" t="s">
        <v>1086</v>
      </c>
      <c r="C114" s="20">
        <v>32</v>
      </c>
      <c r="D114" s="21">
        <v>37.4</v>
      </c>
    </row>
    <row r="115" spans="1:4" s="15" customFormat="1" ht="15.75" customHeight="1">
      <c r="A115" s="22" t="s">
        <v>107</v>
      </c>
      <c r="B115" s="23" t="s">
        <v>1086</v>
      </c>
      <c r="C115" s="24" t="s">
        <v>296</v>
      </c>
      <c r="D115" s="25">
        <v>230</v>
      </c>
    </row>
    <row r="116" spans="1:4" s="15" customFormat="1" ht="15.75" customHeight="1">
      <c r="A116" s="19" t="s">
        <v>273</v>
      </c>
      <c r="B116" s="19" t="s">
        <v>1086</v>
      </c>
      <c r="C116" s="20">
        <v>35</v>
      </c>
      <c r="D116" s="21">
        <v>218</v>
      </c>
    </row>
    <row r="117" spans="1:4" s="15" customFormat="1" ht="15.75" customHeight="1">
      <c r="A117" s="19" t="s">
        <v>273</v>
      </c>
      <c r="B117" s="19" t="s">
        <v>1086</v>
      </c>
      <c r="C117" s="20">
        <v>35</v>
      </c>
      <c r="D117" s="21">
        <v>37.6</v>
      </c>
    </row>
    <row r="118" spans="1:4" s="15" customFormat="1" ht="15.75" customHeight="1">
      <c r="A118" s="19" t="s">
        <v>273</v>
      </c>
      <c r="B118" s="19" t="s">
        <v>1086</v>
      </c>
      <c r="C118" s="20">
        <v>35</v>
      </c>
      <c r="D118" s="21"/>
    </row>
    <row r="119" spans="1:4" s="15" customFormat="1" ht="15.75" customHeight="1">
      <c r="A119" s="19" t="s">
        <v>273</v>
      </c>
      <c r="B119" s="19" t="s">
        <v>1086</v>
      </c>
      <c r="C119" s="20">
        <v>35</v>
      </c>
      <c r="D119" s="21">
        <v>143</v>
      </c>
    </row>
    <row r="120" spans="1:4" s="15" customFormat="1" ht="15.75" customHeight="1">
      <c r="A120" s="19" t="s">
        <v>273</v>
      </c>
      <c r="B120" s="19" t="s">
        <v>1086</v>
      </c>
      <c r="C120" s="20">
        <v>35</v>
      </c>
      <c r="D120" s="21">
        <v>2.5</v>
      </c>
    </row>
    <row r="121" spans="1:4" s="15" customFormat="1" ht="15.75" customHeight="1">
      <c r="A121" s="22" t="s">
        <v>107</v>
      </c>
      <c r="B121" s="23" t="s">
        <v>1086</v>
      </c>
      <c r="C121" s="24" t="s">
        <v>298</v>
      </c>
      <c r="D121" s="25">
        <v>501.5</v>
      </c>
    </row>
    <row r="122" spans="1:4" s="15" customFormat="1" ht="15.75" customHeight="1">
      <c r="A122" s="19" t="s">
        <v>273</v>
      </c>
      <c r="B122" s="19" t="s">
        <v>1086</v>
      </c>
      <c r="C122" s="20">
        <v>36</v>
      </c>
      <c r="D122" s="21">
        <v>8.9</v>
      </c>
    </row>
    <row r="123" spans="1:4" s="15" customFormat="1" ht="15.75" customHeight="1">
      <c r="A123" s="19" t="s">
        <v>273</v>
      </c>
      <c r="B123" s="19" t="s">
        <v>1086</v>
      </c>
      <c r="C123" s="20">
        <v>36</v>
      </c>
      <c r="D123" s="21">
        <v>24.2</v>
      </c>
    </row>
    <row r="124" spans="1:4" s="15" customFormat="1" ht="15.75" customHeight="1">
      <c r="A124" s="22" t="s">
        <v>107</v>
      </c>
      <c r="B124" s="23" t="s">
        <v>1086</v>
      </c>
      <c r="C124" s="24" t="s">
        <v>299</v>
      </c>
      <c r="D124" s="25">
        <f>SUM(D122:D123)</f>
        <v>33.1</v>
      </c>
    </row>
    <row r="125" spans="1:4" s="15" customFormat="1" ht="15.75" customHeight="1">
      <c r="A125" s="19" t="s">
        <v>273</v>
      </c>
      <c r="B125" s="19" t="s">
        <v>1086</v>
      </c>
      <c r="C125" s="20">
        <v>38</v>
      </c>
      <c r="D125" s="21"/>
    </row>
    <row r="126" spans="1:4" s="15" customFormat="1" ht="15.75" customHeight="1">
      <c r="A126" s="19" t="s">
        <v>273</v>
      </c>
      <c r="B126" s="19" t="s">
        <v>1086</v>
      </c>
      <c r="C126" s="20">
        <v>38</v>
      </c>
      <c r="D126" s="21"/>
    </row>
    <row r="127" spans="1:4" s="15" customFormat="1" ht="15.75" customHeight="1">
      <c r="A127" s="22" t="s">
        <v>107</v>
      </c>
      <c r="B127" s="23" t="s">
        <v>1086</v>
      </c>
      <c r="C127" s="24" t="s">
        <v>300</v>
      </c>
      <c r="D127" s="25">
        <f>SUM(D125:D126)</f>
        <v>0</v>
      </c>
    </row>
    <row r="128" spans="1:4" s="15" customFormat="1" ht="15.75" customHeight="1">
      <c r="A128" s="19" t="s">
        <v>273</v>
      </c>
      <c r="B128" s="19" t="s">
        <v>1086</v>
      </c>
      <c r="C128" s="20">
        <v>40</v>
      </c>
      <c r="D128" s="21">
        <v>62</v>
      </c>
    </row>
    <row r="129" spans="1:4" s="15" customFormat="1" ht="15.75" customHeight="1">
      <c r="A129" s="19" t="s">
        <v>273</v>
      </c>
      <c r="B129" s="19" t="s">
        <v>1086</v>
      </c>
      <c r="C129" s="20">
        <v>40</v>
      </c>
      <c r="D129" s="21">
        <v>43</v>
      </c>
    </row>
    <row r="130" spans="1:4" s="15" customFormat="1" ht="15.75" customHeight="1">
      <c r="A130" s="19" t="s">
        <v>273</v>
      </c>
      <c r="B130" s="19" t="s">
        <v>1086</v>
      </c>
      <c r="C130" s="20">
        <v>40</v>
      </c>
      <c r="D130" s="21">
        <v>33.7</v>
      </c>
    </row>
    <row r="131" spans="1:4" s="15" customFormat="1" ht="15.75" customHeight="1">
      <c r="A131" s="19" t="s">
        <v>273</v>
      </c>
      <c r="B131" s="19" t="s">
        <v>1086</v>
      </c>
      <c r="C131" s="20">
        <v>40</v>
      </c>
      <c r="D131" s="21">
        <v>103</v>
      </c>
    </row>
    <row r="132" spans="1:4" s="15" customFormat="1" ht="15.75" customHeight="1">
      <c r="A132" s="19" t="s">
        <v>273</v>
      </c>
      <c r="B132" s="19" t="s">
        <v>1086</v>
      </c>
      <c r="C132" s="20">
        <v>40</v>
      </c>
      <c r="D132" s="21">
        <v>35.2</v>
      </c>
    </row>
    <row r="133" spans="1:4" s="15" customFormat="1" ht="15.75" customHeight="1">
      <c r="A133" s="22" t="s">
        <v>107</v>
      </c>
      <c r="B133" s="23" t="s">
        <v>1086</v>
      </c>
      <c r="C133" s="24" t="s">
        <v>301</v>
      </c>
      <c r="D133" s="25">
        <v>705</v>
      </c>
    </row>
    <row r="134" spans="1:4" s="15" customFormat="1" ht="15.75" customHeight="1">
      <c r="A134" s="19" t="s">
        <v>273</v>
      </c>
      <c r="B134" s="19" t="s">
        <v>1086</v>
      </c>
      <c r="C134" s="20">
        <v>42</v>
      </c>
      <c r="D134" s="21">
        <v>35.5</v>
      </c>
    </row>
    <row r="135" spans="1:4" s="15" customFormat="1" ht="15.75" customHeight="1">
      <c r="A135" s="22" t="s">
        <v>107</v>
      </c>
      <c r="B135" s="23" t="s">
        <v>1086</v>
      </c>
      <c r="C135" s="24" t="s">
        <v>1107</v>
      </c>
      <c r="D135" s="25">
        <f>D134</f>
        <v>35.5</v>
      </c>
    </row>
    <row r="136" spans="1:4" s="15" customFormat="1" ht="15.75" customHeight="1">
      <c r="A136" s="19" t="s">
        <v>273</v>
      </c>
      <c r="B136" s="19" t="s">
        <v>1086</v>
      </c>
      <c r="C136" s="20">
        <v>45</v>
      </c>
      <c r="D136" s="21">
        <v>53.2</v>
      </c>
    </row>
    <row r="137" spans="1:4" s="15" customFormat="1" ht="15.75" customHeight="1">
      <c r="A137" s="19" t="s">
        <v>273</v>
      </c>
      <c r="B137" s="19" t="s">
        <v>1086</v>
      </c>
      <c r="C137" s="20">
        <v>45</v>
      </c>
      <c r="D137" s="21">
        <v>81.6</v>
      </c>
    </row>
    <row r="138" spans="1:4" s="15" customFormat="1" ht="15.75" customHeight="1">
      <c r="A138" s="19" t="s">
        <v>273</v>
      </c>
      <c r="B138" s="19" t="s">
        <v>1086</v>
      </c>
      <c r="C138" s="20">
        <v>45</v>
      </c>
      <c r="D138" s="21"/>
    </row>
    <row r="139" spans="1:4" s="15" customFormat="1" ht="15.75" customHeight="1">
      <c r="A139" s="19" t="s">
        <v>273</v>
      </c>
      <c r="B139" s="19" t="s">
        <v>1086</v>
      </c>
      <c r="C139" s="20">
        <v>45</v>
      </c>
      <c r="D139" s="21">
        <v>42</v>
      </c>
    </row>
    <row r="140" spans="1:4" s="15" customFormat="1" ht="15.75" customHeight="1">
      <c r="A140" s="19" t="s">
        <v>273</v>
      </c>
      <c r="B140" s="19" t="s">
        <v>1086</v>
      </c>
      <c r="C140" s="20">
        <v>45</v>
      </c>
      <c r="D140" s="21"/>
    </row>
    <row r="141" spans="1:4" s="15" customFormat="1" ht="15.75" customHeight="1">
      <c r="A141" s="22" t="s">
        <v>107</v>
      </c>
      <c r="B141" s="23" t="s">
        <v>1086</v>
      </c>
      <c r="C141" s="24" t="s">
        <v>303</v>
      </c>
      <c r="D141" s="25">
        <v>540</v>
      </c>
    </row>
    <row r="142" spans="1:4" s="15" customFormat="1" ht="15.75" customHeight="1">
      <c r="A142" s="19" t="s">
        <v>273</v>
      </c>
      <c r="B142" s="19" t="s">
        <v>1086</v>
      </c>
      <c r="C142" s="20">
        <v>46</v>
      </c>
      <c r="D142" s="21"/>
    </row>
    <row r="143" spans="1:4" s="15" customFormat="1" ht="15.75" customHeight="1">
      <c r="A143" s="19" t="s">
        <v>273</v>
      </c>
      <c r="B143" s="19" t="s">
        <v>1086</v>
      </c>
      <c r="C143" s="20">
        <v>46</v>
      </c>
      <c r="D143" s="21"/>
    </row>
    <row r="144" spans="1:4" s="15" customFormat="1" ht="15.75" customHeight="1">
      <c r="A144" s="22" t="s">
        <v>107</v>
      </c>
      <c r="B144" s="23" t="s">
        <v>1086</v>
      </c>
      <c r="C144" s="24" t="s">
        <v>746</v>
      </c>
      <c r="D144" s="25">
        <f>SUM(D142:D143)</f>
        <v>0</v>
      </c>
    </row>
    <row r="145" spans="1:4" s="15" customFormat="1" ht="15.75" customHeight="1">
      <c r="A145" s="19" t="s">
        <v>273</v>
      </c>
      <c r="B145" s="19" t="s">
        <v>1086</v>
      </c>
      <c r="C145" s="20">
        <v>50</v>
      </c>
      <c r="D145" s="21">
        <v>37.3</v>
      </c>
    </row>
    <row r="146" spans="1:4" s="15" customFormat="1" ht="15.75" customHeight="1">
      <c r="A146" s="19" t="s">
        <v>273</v>
      </c>
      <c r="B146" s="19" t="s">
        <v>1086</v>
      </c>
      <c r="C146" s="20">
        <v>50</v>
      </c>
      <c r="D146" s="21"/>
    </row>
    <row r="147" spans="1:4" s="15" customFormat="1" ht="15.75" customHeight="1">
      <c r="A147" s="19" t="s">
        <v>273</v>
      </c>
      <c r="B147" s="19" t="s">
        <v>1086</v>
      </c>
      <c r="C147" s="20">
        <v>50</v>
      </c>
      <c r="D147" s="21"/>
    </row>
    <row r="148" spans="1:4" s="15" customFormat="1" ht="15.75" customHeight="1">
      <c r="A148" s="22" t="s">
        <v>107</v>
      </c>
      <c r="B148" s="23" t="s">
        <v>1086</v>
      </c>
      <c r="C148" s="24" t="s">
        <v>306</v>
      </c>
      <c r="D148" s="25">
        <v>658</v>
      </c>
    </row>
    <row r="149" spans="1:4" s="15" customFormat="1" ht="15.75" customHeight="1">
      <c r="A149" s="19" t="s">
        <v>273</v>
      </c>
      <c r="B149" s="19" t="s">
        <v>1086</v>
      </c>
      <c r="C149" s="20">
        <v>55</v>
      </c>
      <c r="D149" s="21">
        <v>29.2</v>
      </c>
    </row>
    <row r="150" spans="1:4" s="15" customFormat="1" ht="15.75" customHeight="1">
      <c r="A150" s="19" t="s">
        <v>273</v>
      </c>
      <c r="B150" s="19" t="s">
        <v>1086</v>
      </c>
      <c r="C150" s="20">
        <v>55</v>
      </c>
      <c r="D150" s="21">
        <v>35.4</v>
      </c>
    </row>
    <row r="151" spans="1:4" s="15" customFormat="1" ht="15.75" customHeight="1">
      <c r="A151" s="19" t="s">
        <v>273</v>
      </c>
      <c r="B151" s="19" t="s">
        <v>1086</v>
      </c>
      <c r="C151" s="20">
        <v>55</v>
      </c>
      <c r="D151" s="21">
        <v>240</v>
      </c>
    </row>
    <row r="152" spans="1:4" s="15" customFormat="1" ht="15.75" customHeight="1">
      <c r="A152" s="19" t="s">
        <v>273</v>
      </c>
      <c r="B152" s="19" t="s">
        <v>1086</v>
      </c>
      <c r="C152" s="20">
        <v>55</v>
      </c>
      <c r="D152" s="21">
        <v>121.5</v>
      </c>
    </row>
    <row r="153" spans="1:4" s="15" customFormat="1" ht="15.75" customHeight="1">
      <c r="A153" s="22" t="s">
        <v>107</v>
      </c>
      <c r="B153" s="23" t="s">
        <v>1086</v>
      </c>
      <c r="C153" s="24" t="s">
        <v>308</v>
      </c>
      <c r="D153" s="25">
        <f>SUM(D149:D152)</f>
        <v>426.1</v>
      </c>
    </row>
    <row r="154" spans="1:4" s="15" customFormat="1" ht="15.75" customHeight="1">
      <c r="A154" s="19" t="s">
        <v>273</v>
      </c>
      <c r="B154" s="19" t="s">
        <v>1086</v>
      </c>
      <c r="C154" s="20">
        <v>60</v>
      </c>
      <c r="D154" s="21">
        <v>35</v>
      </c>
    </row>
    <row r="155" spans="1:4" s="15" customFormat="1" ht="15.75" customHeight="1">
      <c r="A155" s="19" t="s">
        <v>273</v>
      </c>
      <c r="B155" s="19" t="s">
        <v>1086</v>
      </c>
      <c r="C155" s="20">
        <v>60</v>
      </c>
      <c r="D155" s="21">
        <v>147.3</v>
      </c>
    </row>
    <row r="156" spans="1:4" s="15" customFormat="1" ht="15.75" customHeight="1">
      <c r="A156" s="19" t="s">
        <v>273</v>
      </c>
      <c r="B156" s="19" t="s">
        <v>1086</v>
      </c>
      <c r="C156" s="20">
        <v>60</v>
      </c>
      <c r="D156" s="21">
        <v>203.1</v>
      </c>
    </row>
    <row r="157" spans="1:4" s="15" customFormat="1" ht="15.75" customHeight="1">
      <c r="A157" s="22" t="s">
        <v>107</v>
      </c>
      <c r="B157" s="23" t="s">
        <v>1086</v>
      </c>
      <c r="C157" s="24" t="s">
        <v>310</v>
      </c>
      <c r="D157" s="25">
        <f>SUM(D154:D156)</f>
        <v>385.4</v>
      </c>
    </row>
    <row r="158" spans="1:4" s="15" customFormat="1" ht="15.75" customHeight="1">
      <c r="A158" s="19" t="s">
        <v>273</v>
      </c>
      <c r="B158" s="19" t="s">
        <v>1086</v>
      </c>
      <c r="C158" s="20">
        <v>65</v>
      </c>
      <c r="D158" s="21">
        <v>85</v>
      </c>
    </row>
    <row r="159" spans="1:4" s="15" customFormat="1" ht="15.75" customHeight="1">
      <c r="A159" s="19" t="s">
        <v>273</v>
      </c>
      <c r="B159" s="19" t="s">
        <v>1086</v>
      </c>
      <c r="C159" s="20">
        <v>65</v>
      </c>
      <c r="D159" s="21">
        <v>168</v>
      </c>
    </row>
    <row r="160" spans="1:4" s="15" customFormat="1" ht="15.75" customHeight="1">
      <c r="A160" s="19" t="s">
        <v>273</v>
      </c>
      <c r="B160" s="19" t="s">
        <v>1086</v>
      </c>
      <c r="C160" s="20">
        <v>65</v>
      </c>
      <c r="D160" s="21">
        <v>3.4</v>
      </c>
    </row>
    <row r="161" spans="1:4" s="15" customFormat="1" ht="15.75" customHeight="1">
      <c r="A161" s="22" t="s">
        <v>107</v>
      </c>
      <c r="B161" s="23" t="s">
        <v>1086</v>
      </c>
      <c r="C161" s="24" t="s">
        <v>311</v>
      </c>
      <c r="D161" s="25">
        <f>SUM(D158:D160)</f>
        <v>256.4</v>
      </c>
    </row>
    <row r="162" spans="1:4" s="15" customFormat="1" ht="15.75" customHeight="1">
      <c r="A162" s="19" t="s">
        <v>273</v>
      </c>
      <c r="B162" s="19" t="s">
        <v>1086</v>
      </c>
      <c r="C162" s="20">
        <v>70</v>
      </c>
      <c r="D162" s="21">
        <v>119.4</v>
      </c>
    </row>
    <row r="163" spans="1:4" s="15" customFormat="1" ht="15.75" customHeight="1">
      <c r="A163" s="19" t="s">
        <v>273</v>
      </c>
      <c r="B163" s="19" t="s">
        <v>1086</v>
      </c>
      <c r="C163" s="20">
        <v>70</v>
      </c>
      <c r="D163" s="21"/>
    </row>
    <row r="164" spans="1:4" s="15" customFormat="1" ht="15.75" customHeight="1">
      <c r="A164" s="19" t="s">
        <v>273</v>
      </c>
      <c r="B164" s="19" t="s">
        <v>1086</v>
      </c>
      <c r="C164" s="20">
        <v>70</v>
      </c>
      <c r="D164" s="21"/>
    </row>
    <row r="165" spans="1:4" s="15" customFormat="1" ht="15.75" customHeight="1">
      <c r="A165" s="19" t="s">
        <v>273</v>
      </c>
      <c r="B165" s="19" t="s">
        <v>1086</v>
      </c>
      <c r="C165" s="20">
        <v>70</v>
      </c>
      <c r="D165" s="21"/>
    </row>
    <row r="166" spans="1:4" s="15" customFormat="1" ht="15.75" customHeight="1">
      <c r="A166" s="22" t="s">
        <v>107</v>
      </c>
      <c r="B166" s="23" t="s">
        <v>1086</v>
      </c>
      <c r="C166" s="24" t="s">
        <v>313</v>
      </c>
      <c r="D166" s="25">
        <v>258</v>
      </c>
    </row>
    <row r="167" spans="1:4" s="15" customFormat="1" ht="15.75" customHeight="1">
      <c r="A167" s="19" t="s">
        <v>273</v>
      </c>
      <c r="B167" s="19" t="s">
        <v>1086</v>
      </c>
      <c r="C167" s="20">
        <v>75</v>
      </c>
      <c r="D167" s="21">
        <v>75</v>
      </c>
    </row>
    <row r="168" spans="1:4" s="15" customFormat="1" ht="15.75" customHeight="1">
      <c r="A168" s="19" t="s">
        <v>273</v>
      </c>
      <c r="B168" s="19" t="s">
        <v>1086</v>
      </c>
      <c r="C168" s="20">
        <v>75</v>
      </c>
      <c r="D168" s="21"/>
    </row>
    <row r="169" spans="1:4" s="15" customFormat="1" ht="15.75" customHeight="1">
      <c r="A169" s="19" t="s">
        <v>273</v>
      </c>
      <c r="B169" s="19" t="s">
        <v>1086</v>
      </c>
      <c r="C169" s="20">
        <v>75</v>
      </c>
      <c r="D169" s="21"/>
    </row>
    <row r="170" spans="1:4" s="15" customFormat="1" ht="15.75" customHeight="1">
      <c r="A170" s="19" t="s">
        <v>273</v>
      </c>
      <c r="B170" s="19" t="s">
        <v>1086</v>
      </c>
      <c r="C170" s="20">
        <v>75</v>
      </c>
      <c r="D170" s="21"/>
    </row>
    <row r="171" spans="1:4" s="15" customFormat="1" ht="15.75" customHeight="1">
      <c r="A171" s="19" t="s">
        <v>273</v>
      </c>
      <c r="B171" s="19" t="s">
        <v>1086</v>
      </c>
      <c r="C171" s="20">
        <v>75</v>
      </c>
      <c r="D171" s="21"/>
    </row>
    <row r="172" spans="1:4" s="15" customFormat="1" ht="15.75" customHeight="1">
      <c r="A172" s="22" t="s">
        <v>107</v>
      </c>
      <c r="B172" s="23" t="s">
        <v>1086</v>
      </c>
      <c r="C172" s="24" t="s">
        <v>314</v>
      </c>
      <c r="D172" s="25">
        <f>D167+D168+D169+D171</f>
        <v>75</v>
      </c>
    </row>
    <row r="173" spans="1:4" s="15" customFormat="1" ht="15.75" customHeight="1">
      <c r="A173" s="19" t="s">
        <v>273</v>
      </c>
      <c r="B173" s="19" t="s">
        <v>1086</v>
      </c>
      <c r="C173" s="20">
        <v>80</v>
      </c>
      <c r="D173" s="21">
        <v>34.4</v>
      </c>
    </row>
    <row r="174" spans="1:4" s="15" customFormat="1" ht="15.75" customHeight="1">
      <c r="A174" s="19" t="s">
        <v>273</v>
      </c>
      <c r="B174" s="19" t="s">
        <v>1086</v>
      </c>
      <c r="C174" s="20">
        <v>80</v>
      </c>
      <c r="D174" s="21">
        <v>43</v>
      </c>
    </row>
    <row r="175" spans="1:4" s="15" customFormat="1" ht="15.75" customHeight="1">
      <c r="A175" s="19" t="s">
        <v>273</v>
      </c>
      <c r="B175" s="19" t="s">
        <v>1086</v>
      </c>
      <c r="C175" s="20">
        <v>80</v>
      </c>
      <c r="D175" s="21"/>
    </row>
    <row r="176" spans="1:4" s="15" customFormat="1" ht="15.75" customHeight="1">
      <c r="A176" s="22" t="s">
        <v>107</v>
      </c>
      <c r="B176" s="23" t="s">
        <v>1086</v>
      </c>
      <c r="C176" s="24" t="s">
        <v>315</v>
      </c>
      <c r="D176" s="25">
        <v>277</v>
      </c>
    </row>
    <row r="177" spans="1:4" s="15" customFormat="1" ht="15.75" customHeight="1">
      <c r="A177" s="19" t="s">
        <v>273</v>
      </c>
      <c r="B177" s="19" t="s">
        <v>1086</v>
      </c>
      <c r="C177" s="20">
        <v>85</v>
      </c>
      <c r="D177" s="21"/>
    </row>
    <row r="178" spans="1:4" s="15" customFormat="1" ht="15.75" customHeight="1">
      <c r="A178" s="19" t="s">
        <v>273</v>
      </c>
      <c r="B178" s="19" t="s">
        <v>1086</v>
      </c>
      <c r="C178" s="20">
        <v>85</v>
      </c>
      <c r="D178" s="21"/>
    </row>
    <row r="179" spans="1:4" s="15" customFormat="1" ht="15.75" customHeight="1">
      <c r="A179" s="22" t="s">
        <v>107</v>
      </c>
      <c r="B179" s="23" t="s">
        <v>1086</v>
      </c>
      <c r="C179" s="24" t="s">
        <v>316</v>
      </c>
      <c r="D179" s="25">
        <f>D177+D178</f>
        <v>0</v>
      </c>
    </row>
    <row r="180" spans="1:4" s="15" customFormat="1" ht="15.75" customHeight="1">
      <c r="A180" s="19" t="s">
        <v>273</v>
      </c>
      <c r="B180" s="19" t="s">
        <v>1086</v>
      </c>
      <c r="C180" s="20">
        <v>90</v>
      </c>
      <c r="D180" s="21"/>
    </row>
    <row r="181" spans="1:4" s="15" customFormat="1" ht="15.75" customHeight="1">
      <c r="A181" s="19" t="s">
        <v>273</v>
      </c>
      <c r="B181" s="19" t="s">
        <v>1086</v>
      </c>
      <c r="C181" s="20">
        <v>90</v>
      </c>
      <c r="D181" s="21"/>
    </row>
    <row r="182" spans="1:4" s="15" customFormat="1" ht="15.75" customHeight="1">
      <c r="A182" s="19" t="s">
        <v>273</v>
      </c>
      <c r="B182" s="19" t="s">
        <v>1086</v>
      </c>
      <c r="C182" s="20">
        <v>90</v>
      </c>
      <c r="D182" s="21"/>
    </row>
    <row r="183" spans="1:4" s="15" customFormat="1" ht="15.75" customHeight="1">
      <c r="A183" s="19" t="s">
        <v>273</v>
      </c>
      <c r="B183" s="19" t="s">
        <v>1086</v>
      </c>
      <c r="C183" s="20">
        <v>90</v>
      </c>
      <c r="D183" s="21"/>
    </row>
    <row r="184" spans="1:4" s="15" customFormat="1" ht="15.75" customHeight="1">
      <c r="A184" s="22" t="s">
        <v>107</v>
      </c>
      <c r="B184" s="23" t="s">
        <v>1086</v>
      </c>
      <c r="C184" s="24" t="s">
        <v>333</v>
      </c>
      <c r="D184" s="25">
        <v>350</v>
      </c>
    </row>
    <row r="185" spans="1:4" s="15" customFormat="1" ht="15.75" customHeight="1">
      <c r="A185" s="19" t="s">
        <v>273</v>
      </c>
      <c r="B185" s="19" t="s">
        <v>1086</v>
      </c>
      <c r="C185" s="20">
        <v>95</v>
      </c>
      <c r="D185" s="21"/>
    </row>
    <row r="186" spans="1:4" s="15" customFormat="1" ht="15.75" customHeight="1">
      <c r="A186" s="19" t="s">
        <v>273</v>
      </c>
      <c r="B186" s="19" t="s">
        <v>1086</v>
      </c>
      <c r="C186" s="20">
        <v>95</v>
      </c>
      <c r="D186" s="21"/>
    </row>
    <row r="187" spans="1:4" s="15" customFormat="1" ht="15.75" customHeight="1">
      <c r="A187" s="22" t="s">
        <v>107</v>
      </c>
      <c r="B187" s="23" t="s">
        <v>1086</v>
      </c>
      <c r="C187" s="24" t="s">
        <v>730</v>
      </c>
      <c r="D187" s="25">
        <f>SUM(D185:D186)</f>
        <v>0</v>
      </c>
    </row>
    <row r="188" spans="1:4" s="15" customFormat="1" ht="15.75" customHeight="1">
      <c r="A188" s="19" t="s">
        <v>273</v>
      </c>
      <c r="B188" s="19" t="s">
        <v>1086</v>
      </c>
      <c r="C188" s="20">
        <v>100</v>
      </c>
      <c r="D188" s="21">
        <v>106</v>
      </c>
    </row>
    <row r="189" spans="1:4" s="15" customFormat="1" ht="15.75" customHeight="1">
      <c r="A189" s="19" t="s">
        <v>273</v>
      </c>
      <c r="B189" s="19" t="s">
        <v>1086</v>
      </c>
      <c r="C189" s="20">
        <v>100</v>
      </c>
      <c r="D189" s="21"/>
    </row>
    <row r="190" spans="1:4" s="15" customFormat="1" ht="15.75" customHeight="1">
      <c r="A190" s="22" t="s">
        <v>107</v>
      </c>
      <c r="B190" s="23" t="s">
        <v>1086</v>
      </c>
      <c r="C190" s="24" t="s">
        <v>335</v>
      </c>
      <c r="D190" s="25">
        <v>305</v>
      </c>
    </row>
    <row r="191" spans="1:4" s="15" customFormat="1" ht="15.75" customHeight="1">
      <c r="A191" s="19" t="s">
        <v>273</v>
      </c>
      <c r="B191" s="19" t="s">
        <v>1086</v>
      </c>
      <c r="C191" s="20">
        <v>110</v>
      </c>
      <c r="D191" s="21"/>
    </row>
    <row r="192" spans="1:4" s="15" customFormat="1" ht="15.75" customHeight="1">
      <c r="A192" s="19" t="s">
        <v>273</v>
      </c>
      <c r="B192" s="19" t="s">
        <v>1086</v>
      </c>
      <c r="C192" s="20">
        <v>110</v>
      </c>
      <c r="D192" s="21"/>
    </row>
    <row r="193" spans="1:4" s="15" customFormat="1" ht="15.75" customHeight="1">
      <c r="A193" s="22" t="s">
        <v>107</v>
      </c>
      <c r="B193" s="23" t="s">
        <v>1086</v>
      </c>
      <c r="C193" s="24" t="s">
        <v>338</v>
      </c>
      <c r="D193" s="25">
        <f>SUM(D191:D192)</f>
        <v>0</v>
      </c>
    </row>
    <row r="194" spans="1:4" s="15" customFormat="1" ht="15.75" customHeight="1">
      <c r="A194" s="19" t="s">
        <v>273</v>
      </c>
      <c r="B194" s="19" t="s">
        <v>1086</v>
      </c>
      <c r="C194" s="20">
        <v>120</v>
      </c>
      <c r="D194" s="21">
        <v>39.2</v>
      </c>
    </row>
    <row r="195" spans="1:4" s="15" customFormat="1" ht="15.75" customHeight="1">
      <c r="A195" s="19" t="s">
        <v>273</v>
      </c>
      <c r="B195" s="19" t="s">
        <v>1086</v>
      </c>
      <c r="C195" s="20">
        <v>120</v>
      </c>
      <c r="D195" s="21">
        <v>97</v>
      </c>
    </row>
    <row r="196" spans="1:4" s="15" customFormat="1" ht="15.75" customHeight="1">
      <c r="A196" s="19" t="s">
        <v>273</v>
      </c>
      <c r="B196" s="19" t="s">
        <v>1086</v>
      </c>
      <c r="C196" s="20">
        <v>120</v>
      </c>
      <c r="D196" s="21"/>
    </row>
    <row r="197" spans="1:4" s="15" customFormat="1" ht="15.75" customHeight="1">
      <c r="A197" s="22" t="s">
        <v>107</v>
      </c>
      <c r="B197" s="23" t="s">
        <v>1086</v>
      </c>
      <c r="C197" s="24" t="s">
        <v>339</v>
      </c>
      <c r="D197" s="25">
        <v>206</v>
      </c>
    </row>
    <row r="198" spans="1:4" s="15" customFormat="1" ht="15.75" customHeight="1">
      <c r="A198" s="19" t="s">
        <v>273</v>
      </c>
      <c r="B198" s="19" t="s">
        <v>1086</v>
      </c>
      <c r="C198" s="20">
        <v>130</v>
      </c>
      <c r="D198" s="21"/>
    </row>
    <row r="199" spans="1:4" s="15" customFormat="1" ht="15.75" customHeight="1">
      <c r="A199" s="22" t="s">
        <v>107</v>
      </c>
      <c r="B199" s="23" t="s">
        <v>1086</v>
      </c>
      <c r="C199" s="46" t="s">
        <v>344</v>
      </c>
      <c r="D199" s="25">
        <v>100</v>
      </c>
    </row>
    <row r="200" spans="1:4" s="15" customFormat="1" ht="15.75" customHeight="1">
      <c r="A200" s="19" t="s">
        <v>273</v>
      </c>
      <c r="B200" s="19" t="s">
        <v>1086</v>
      </c>
      <c r="C200" s="20">
        <v>140</v>
      </c>
      <c r="D200" s="21"/>
    </row>
    <row r="201" spans="1:4" s="15" customFormat="1" ht="15.75" customHeight="1">
      <c r="A201" s="22" t="s">
        <v>107</v>
      </c>
      <c r="B201" s="23" t="s">
        <v>1086</v>
      </c>
      <c r="C201" s="46" t="s">
        <v>345</v>
      </c>
      <c r="D201" s="25">
        <v>120</v>
      </c>
    </row>
    <row r="202" spans="1:4" s="15" customFormat="1" ht="15.75" customHeight="1">
      <c r="A202" s="19" t="s">
        <v>273</v>
      </c>
      <c r="B202" s="19" t="s">
        <v>1086</v>
      </c>
      <c r="C202" s="20">
        <v>150</v>
      </c>
      <c r="D202" s="21"/>
    </row>
    <row r="203" spans="1:4" s="15" customFormat="1" ht="15.75" customHeight="1">
      <c r="A203" s="19" t="s">
        <v>273</v>
      </c>
      <c r="B203" s="19" t="s">
        <v>1086</v>
      </c>
      <c r="C203" s="20">
        <v>150</v>
      </c>
      <c r="D203" s="21"/>
    </row>
    <row r="204" spans="1:4" s="15" customFormat="1" ht="15.75" customHeight="1">
      <c r="A204" s="22" t="s">
        <v>107</v>
      </c>
      <c r="B204" s="23" t="s">
        <v>1086</v>
      </c>
      <c r="C204" s="46" t="s">
        <v>346</v>
      </c>
      <c r="D204" s="25">
        <v>105</v>
      </c>
    </row>
    <row r="205" spans="1:4" s="15" customFormat="1" ht="15.75" customHeight="1">
      <c r="A205" s="19" t="s">
        <v>273</v>
      </c>
      <c r="B205" s="19" t="s">
        <v>1086</v>
      </c>
      <c r="C205" s="20">
        <v>200</v>
      </c>
      <c r="D205" s="21"/>
    </row>
    <row r="206" spans="1:4" s="15" customFormat="1" ht="15.75" customHeight="1">
      <c r="A206" s="22" t="s">
        <v>107</v>
      </c>
      <c r="B206" s="23" t="s">
        <v>1086</v>
      </c>
      <c r="C206" s="46" t="s">
        <v>1108</v>
      </c>
      <c r="D206" s="25">
        <f>D205</f>
        <v>0</v>
      </c>
    </row>
    <row r="207" spans="1:4" s="15" customFormat="1" ht="15.75" customHeight="1">
      <c r="A207" s="28"/>
      <c r="B207" s="29"/>
      <c r="C207" s="30"/>
      <c r="D207" s="31"/>
    </row>
    <row r="208" spans="1:4" s="15" customFormat="1" ht="15.75" customHeight="1">
      <c r="A208" s="19" t="s">
        <v>366</v>
      </c>
      <c r="B208" s="19" t="s">
        <v>1086</v>
      </c>
      <c r="C208" s="20">
        <v>5</v>
      </c>
      <c r="D208" s="21">
        <v>103</v>
      </c>
    </row>
    <row r="209" spans="1:4" s="15" customFormat="1" ht="15.75" customHeight="1">
      <c r="A209" s="19" t="s">
        <v>366</v>
      </c>
      <c r="B209" s="19" t="s">
        <v>1086</v>
      </c>
      <c r="C209" s="20">
        <v>5</v>
      </c>
      <c r="D209" s="21">
        <v>15</v>
      </c>
    </row>
    <row r="210" spans="1:4" s="15" customFormat="1" ht="15.75" customHeight="1">
      <c r="A210" s="19" t="s">
        <v>366</v>
      </c>
      <c r="B210" s="19" t="s">
        <v>1086</v>
      </c>
      <c r="C210" s="20">
        <v>5</v>
      </c>
      <c r="D210" s="21">
        <v>69.6</v>
      </c>
    </row>
    <row r="211" spans="1:4" s="15" customFormat="1" ht="15.75" customHeight="1">
      <c r="A211" s="22" t="s">
        <v>107</v>
      </c>
      <c r="B211" s="23" t="s">
        <v>1086</v>
      </c>
      <c r="C211" s="24" t="s">
        <v>276</v>
      </c>
      <c r="D211" s="25">
        <v>289</v>
      </c>
    </row>
    <row r="212" spans="1:4" s="15" customFormat="1" ht="15.75" customHeight="1">
      <c r="A212" s="19" t="s">
        <v>366</v>
      </c>
      <c r="B212" s="19" t="s">
        <v>1086</v>
      </c>
      <c r="C212" s="20">
        <v>5.5</v>
      </c>
      <c r="D212" s="21">
        <v>62.1</v>
      </c>
    </row>
    <row r="213" spans="1:4" s="15" customFormat="1" ht="15.75" customHeight="1">
      <c r="A213" s="19" t="s">
        <v>366</v>
      </c>
      <c r="B213" s="19" t="s">
        <v>1086</v>
      </c>
      <c r="C213" s="20">
        <v>5.5</v>
      </c>
      <c r="D213" s="21">
        <v>32.9</v>
      </c>
    </row>
    <row r="214" spans="1:4" s="15" customFormat="1" ht="15.75" customHeight="1">
      <c r="A214" s="22" t="s">
        <v>107</v>
      </c>
      <c r="B214" s="23" t="s">
        <v>1086</v>
      </c>
      <c r="C214" s="24" t="s">
        <v>1089</v>
      </c>
      <c r="D214" s="25">
        <f>SUM(D212:D213)</f>
        <v>95</v>
      </c>
    </row>
    <row r="215" spans="1:4" s="15" customFormat="1" ht="15.75" customHeight="1">
      <c r="A215" s="19" t="s">
        <v>366</v>
      </c>
      <c r="B215" s="19" t="s">
        <v>1086</v>
      </c>
      <c r="C215" s="20">
        <v>6</v>
      </c>
      <c r="D215" s="21">
        <v>2.7</v>
      </c>
    </row>
    <row r="216" spans="1:4" s="15" customFormat="1" ht="15.75" customHeight="1">
      <c r="A216" s="19" t="s">
        <v>366</v>
      </c>
      <c r="B216" s="19" t="s">
        <v>1086</v>
      </c>
      <c r="C216" s="20">
        <v>6</v>
      </c>
      <c r="D216" s="21">
        <v>114</v>
      </c>
    </row>
    <row r="217" spans="1:4" s="15" customFormat="1" ht="15.75" customHeight="1">
      <c r="A217" s="19" t="s">
        <v>366</v>
      </c>
      <c r="B217" s="19" t="s">
        <v>1086</v>
      </c>
      <c r="C217" s="20">
        <v>6</v>
      </c>
      <c r="D217" s="21"/>
    </row>
    <row r="218" spans="1:4" s="15" customFormat="1" ht="15.75" customHeight="1">
      <c r="A218" s="22" t="s">
        <v>107</v>
      </c>
      <c r="B218" s="23" t="s">
        <v>1086</v>
      </c>
      <c r="C218" s="24" t="s">
        <v>245</v>
      </c>
      <c r="D218" s="25">
        <v>320</v>
      </c>
    </row>
    <row r="219" spans="1:4" s="15" customFormat="1" ht="15.75" customHeight="1">
      <c r="A219" s="19" t="s">
        <v>366</v>
      </c>
      <c r="B219" s="19" t="s">
        <v>1086</v>
      </c>
      <c r="C219" s="20">
        <v>7</v>
      </c>
      <c r="D219" s="21">
        <v>1.7</v>
      </c>
    </row>
    <row r="220" spans="1:4" s="15" customFormat="1" ht="15.75" customHeight="1">
      <c r="A220" s="19" t="s">
        <v>366</v>
      </c>
      <c r="B220" s="19" t="s">
        <v>1086</v>
      </c>
      <c r="C220" s="20">
        <v>7</v>
      </c>
      <c r="D220" s="21">
        <v>7.5</v>
      </c>
    </row>
    <row r="221" spans="1:4" s="15" customFormat="1" ht="15.75" customHeight="1">
      <c r="A221" s="19" t="s">
        <v>366</v>
      </c>
      <c r="B221" s="19" t="s">
        <v>1086</v>
      </c>
      <c r="C221" s="20">
        <v>7</v>
      </c>
      <c r="D221" s="21">
        <v>32.6</v>
      </c>
    </row>
    <row r="222" spans="1:4" s="15" customFormat="1" ht="15.75" customHeight="1">
      <c r="A222" s="22" t="s">
        <v>107</v>
      </c>
      <c r="B222" s="23" t="s">
        <v>1086</v>
      </c>
      <c r="C222" s="24" t="s">
        <v>277</v>
      </c>
      <c r="D222" s="25">
        <v>141</v>
      </c>
    </row>
    <row r="223" spans="1:4" s="15" customFormat="1" ht="15.75" customHeight="1">
      <c r="A223" s="19" t="s">
        <v>366</v>
      </c>
      <c r="B223" s="19" t="s">
        <v>1086</v>
      </c>
      <c r="C223" s="20">
        <v>8</v>
      </c>
      <c r="D223" s="21">
        <v>1.8</v>
      </c>
    </row>
    <row r="224" spans="1:4" s="15" customFormat="1" ht="15.75" customHeight="1">
      <c r="A224" s="19" t="s">
        <v>366</v>
      </c>
      <c r="B224" s="19" t="s">
        <v>1086</v>
      </c>
      <c r="C224" s="20">
        <v>8</v>
      </c>
      <c r="D224" s="21">
        <v>35.85</v>
      </c>
    </row>
    <row r="225" spans="1:4" s="15" customFormat="1" ht="15.75" customHeight="1">
      <c r="A225" s="19" t="s">
        <v>366</v>
      </c>
      <c r="B225" s="19" t="s">
        <v>1086</v>
      </c>
      <c r="C225" s="20">
        <v>8</v>
      </c>
      <c r="D225" s="21"/>
    </row>
    <row r="226" spans="1:4" s="15" customFormat="1" ht="15.75" customHeight="1">
      <c r="A226" s="22" t="s">
        <v>107</v>
      </c>
      <c r="B226" s="23" t="s">
        <v>1086</v>
      </c>
      <c r="C226" s="24" t="s">
        <v>251</v>
      </c>
      <c r="D226" s="25">
        <v>250</v>
      </c>
    </row>
    <row r="227" spans="1:4" s="15" customFormat="1" ht="15.75" customHeight="1">
      <c r="A227" s="19" t="s">
        <v>366</v>
      </c>
      <c r="B227" s="19" t="s">
        <v>1086</v>
      </c>
      <c r="C227" s="20">
        <v>9</v>
      </c>
      <c r="D227" s="21">
        <v>32.7</v>
      </c>
    </row>
    <row r="228" spans="1:4" s="15" customFormat="1" ht="15.75" customHeight="1">
      <c r="A228" s="19" t="s">
        <v>366</v>
      </c>
      <c r="B228" s="19" t="s">
        <v>1086</v>
      </c>
      <c r="C228" s="20">
        <v>9</v>
      </c>
      <c r="D228" s="21"/>
    </row>
    <row r="229" spans="1:4" s="15" customFormat="1" ht="15.75" customHeight="1">
      <c r="A229" s="22" t="s">
        <v>107</v>
      </c>
      <c r="B229" s="23" t="s">
        <v>1086</v>
      </c>
      <c r="C229" s="24" t="s">
        <v>278</v>
      </c>
      <c r="D229" s="25">
        <v>332</v>
      </c>
    </row>
    <row r="230" spans="1:4" s="15" customFormat="1" ht="15.75" customHeight="1">
      <c r="A230" s="19" t="s">
        <v>366</v>
      </c>
      <c r="B230" s="19" t="s">
        <v>1086</v>
      </c>
      <c r="C230" s="20">
        <v>10</v>
      </c>
      <c r="D230" s="21">
        <v>59.7</v>
      </c>
    </row>
    <row r="231" spans="1:4" s="15" customFormat="1" ht="15.75" customHeight="1">
      <c r="A231" s="19" t="s">
        <v>366</v>
      </c>
      <c r="B231" s="19" t="s">
        <v>1086</v>
      </c>
      <c r="C231" s="20">
        <v>10</v>
      </c>
      <c r="D231" s="21">
        <v>37.9</v>
      </c>
    </row>
    <row r="232" spans="1:4" s="15" customFormat="1" ht="15.75" customHeight="1">
      <c r="A232" s="19" t="s">
        <v>366</v>
      </c>
      <c r="B232" s="19" t="s">
        <v>1086</v>
      </c>
      <c r="C232" s="20">
        <v>10</v>
      </c>
      <c r="D232" s="21"/>
    </row>
    <row r="233" spans="1:4" s="15" customFormat="1" ht="15.75" customHeight="1">
      <c r="A233" s="22" t="s">
        <v>107</v>
      </c>
      <c r="B233" s="23" t="s">
        <v>1086</v>
      </c>
      <c r="C233" s="24" t="s">
        <v>256</v>
      </c>
      <c r="D233" s="25">
        <v>408</v>
      </c>
    </row>
    <row r="234" spans="1:4" s="15" customFormat="1" ht="15.75" customHeight="1">
      <c r="A234" s="19" t="s">
        <v>366</v>
      </c>
      <c r="B234" s="19" t="s">
        <v>1086</v>
      </c>
      <c r="C234" s="20">
        <v>11</v>
      </c>
      <c r="D234" s="21"/>
    </row>
    <row r="235" spans="1:4" s="15" customFormat="1" ht="15.75" customHeight="1">
      <c r="A235" s="22" t="s">
        <v>107</v>
      </c>
      <c r="B235" s="23" t="s">
        <v>1086</v>
      </c>
      <c r="C235" s="24" t="s">
        <v>279</v>
      </c>
      <c r="D235" s="25">
        <f>SUM(D234:D234)</f>
        <v>0</v>
      </c>
    </row>
    <row r="236" spans="1:4" s="15" customFormat="1" ht="15.75" customHeight="1">
      <c r="A236" s="19" t="s">
        <v>366</v>
      </c>
      <c r="B236" s="19" t="s">
        <v>1086</v>
      </c>
      <c r="C236" s="20">
        <v>12</v>
      </c>
      <c r="D236" s="21"/>
    </row>
    <row r="237" spans="1:4" s="15" customFormat="1" ht="15.75" customHeight="1">
      <c r="A237" s="19" t="s">
        <v>366</v>
      </c>
      <c r="B237" s="19" t="s">
        <v>1086</v>
      </c>
      <c r="C237" s="20">
        <v>12</v>
      </c>
      <c r="D237" s="21"/>
    </row>
    <row r="238" spans="1:4" s="15" customFormat="1" ht="15.75" customHeight="1">
      <c r="A238" s="19" t="s">
        <v>366</v>
      </c>
      <c r="B238" s="19" t="s">
        <v>1086</v>
      </c>
      <c r="C238" s="20">
        <v>12</v>
      </c>
      <c r="D238" s="21">
        <v>135.5</v>
      </c>
    </row>
    <row r="239" spans="1:4" s="15" customFormat="1" ht="15.75" customHeight="1">
      <c r="A239" s="22" t="s">
        <v>107</v>
      </c>
      <c r="B239" s="23" t="s">
        <v>1086</v>
      </c>
      <c r="C239" s="24" t="s">
        <v>280</v>
      </c>
      <c r="D239" s="25">
        <v>535</v>
      </c>
    </row>
    <row r="240" spans="1:4" s="15" customFormat="1" ht="15.75" customHeight="1">
      <c r="A240" s="19" t="s">
        <v>366</v>
      </c>
      <c r="B240" s="19" t="s">
        <v>1086</v>
      </c>
      <c r="C240" s="20">
        <v>13</v>
      </c>
      <c r="D240" s="21">
        <v>17.8</v>
      </c>
    </row>
    <row r="241" spans="1:4" s="15" customFormat="1" ht="15.75" customHeight="1">
      <c r="A241" s="19" t="s">
        <v>366</v>
      </c>
      <c r="B241" s="19" t="s">
        <v>1086</v>
      </c>
      <c r="C241" s="20">
        <v>13</v>
      </c>
      <c r="D241" s="21">
        <v>68.9</v>
      </c>
    </row>
    <row r="242" spans="1:4" s="15" customFormat="1" ht="15.75" customHeight="1">
      <c r="A242" s="22" t="s">
        <v>107</v>
      </c>
      <c r="B242" s="23" t="s">
        <v>1086</v>
      </c>
      <c r="C242" s="24" t="s">
        <v>350</v>
      </c>
      <c r="D242" s="25">
        <v>289</v>
      </c>
    </row>
    <row r="243" spans="1:4" s="15" customFormat="1" ht="15.75" customHeight="1">
      <c r="A243" s="19" t="s">
        <v>366</v>
      </c>
      <c r="B243" s="19" t="s">
        <v>1086</v>
      </c>
      <c r="C243" s="20">
        <v>14</v>
      </c>
      <c r="D243" s="21">
        <v>114.8</v>
      </c>
    </row>
    <row r="244" spans="1:4" s="15" customFormat="1" ht="15.75" customHeight="1">
      <c r="A244" s="19" t="s">
        <v>366</v>
      </c>
      <c r="B244" s="19" t="s">
        <v>1086</v>
      </c>
      <c r="C244" s="20">
        <v>14</v>
      </c>
      <c r="D244" s="21">
        <v>28.8</v>
      </c>
    </row>
    <row r="245" spans="1:4" s="15" customFormat="1" ht="15.75" customHeight="1">
      <c r="A245" s="19" t="s">
        <v>366</v>
      </c>
      <c r="B245" s="19" t="s">
        <v>1086</v>
      </c>
      <c r="C245" s="20">
        <v>14</v>
      </c>
      <c r="D245" s="21">
        <v>77.2</v>
      </c>
    </row>
    <row r="246" spans="1:4" s="15" customFormat="1" ht="15.75" customHeight="1">
      <c r="A246" s="22" t="s">
        <v>107</v>
      </c>
      <c r="B246" s="23" t="s">
        <v>1086</v>
      </c>
      <c r="C246" s="24" t="s">
        <v>261</v>
      </c>
      <c r="D246" s="25">
        <v>502</v>
      </c>
    </row>
    <row r="247" spans="1:4" s="15" customFormat="1" ht="15.75" customHeight="1">
      <c r="A247" s="19" t="s">
        <v>366</v>
      </c>
      <c r="B247" s="19" t="s">
        <v>1086</v>
      </c>
      <c r="C247" s="20">
        <v>17</v>
      </c>
      <c r="D247" s="21">
        <v>120.7</v>
      </c>
    </row>
    <row r="248" spans="1:4" s="15" customFormat="1" ht="15.75" customHeight="1">
      <c r="A248" s="19" t="s">
        <v>366</v>
      </c>
      <c r="B248" s="19" t="s">
        <v>1086</v>
      </c>
      <c r="C248" s="20">
        <v>17</v>
      </c>
      <c r="D248" s="21">
        <v>203.5</v>
      </c>
    </row>
    <row r="249" spans="1:4" s="15" customFormat="1" ht="15.75" customHeight="1">
      <c r="A249" s="19" t="s">
        <v>366</v>
      </c>
      <c r="B249" s="19" t="s">
        <v>1086</v>
      </c>
      <c r="C249" s="20">
        <v>17</v>
      </c>
      <c r="D249" s="21"/>
    </row>
    <row r="250" spans="1:4" s="15" customFormat="1" ht="15.75" customHeight="1">
      <c r="A250" s="22" t="s">
        <v>107</v>
      </c>
      <c r="B250" s="23" t="s">
        <v>1086</v>
      </c>
      <c r="C250" s="24" t="s">
        <v>368</v>
      </c>
      <c r="D250" s="25">
        <f>SUM(D247:D249)</f>
        <v>324.2</v>
      </c>
    </row>
    <row r="251" spans="1:4" s="15" customFormat="1" ht="15.75" customHeight="1">
      <c r="A251" s="19" t="s">
        <v>366</v>
      </c>
      <c r="B251" s="19" t="s">
        <v>1086</v>
      </c>
      <c r="C251" s="20">
        <v>19</v>
      </c>
      <c r="D251" s="21">
        <v>145</v>
      </c>
    </row>
    <row r="252" spans="1:4" s="15" customFormat="1" ht="15.75" customHeight="1">
      <c r="A252" s="19" t="s">
        <v>366</v>
      </c>
      <c r="B252" s="19" t="s">
        <v>1086</v>
      </c>
      <c r="C252" s="20">
        <v>19</v>
      </c>
      <c r="D252" s="21">
        <v>196.6</v>
      </c>
    </row>
    <row r="253" spans="1:4" s="15" customFormat="1" ht="15.75" customHeight="1">
      <c r="A253" s="19" t="s">
        <v>366</v>
      </c>
      <c r="B253" s="19" t="s">
        <v>1086</v>
      </c>
      <c r="C253" s="20">
        <v>19</v>
      </c>
      <c r="D253" s="21">
        <v>189.5</v>
      </c>
    </row>
    <row r="254" spans="1:4" s="15" customFormat="1" ht="15.75" customHeight="1">
      <c r="A254" s="19" t="s">
        <v>366</v>
      </c>
      <c r="B254" s="19" t="s">
        <v>1086</v>
      </c>
      <c r="C254" s="20">
        <v>19</v>
      </c>
      <c r="D254" s="21"/>
    </row>
    <row r="255" spans="1:4" s="15" customFormat="1" ht="15.75" customHeight="1">
      <c r="A255" s="22" t="s">
        <v>107</v>
      </c>
      <c r="B255" s="23" t="s">
        <v>1086</v>
      </c>
      <c r="C255" s="24" t="s">
        <v>369</v>
      </c>
      <c r="D255" s="25">
        <f>SUM(D251:D254)</f>
        <v>531.1</v>
      </c>
    </row>
    <row r="256" spans="1:4" s="15" customFormat="1" ht="15.75" customHeight="1">
      <c r="A256" s="19" t="s">
        <v>366</v>
      </c>
      <c r="B256" s="19" t="s">
        <v>1086</v>
      </c>
      <c r="C256" s="20">
        <v>22</v>
      </c>
      <c r="D256" s="21">
        <v>200</v>
      </c>
    </row>
    <row r="257" spans="1:4" s="15" customFormat="1" ht="15.75" customHeight="1">
      <c r="A257" s="19" t="s">
        <v>366</v>
      </c>
      <c r="B257" s="19" t="s">
        <v>1086</v>
      </c>
      <c r="C257" s="20">
        <v>22</v>
      </c>
      <c r="D257" s="21">
        <v>72</v>
      </c>
    </row>
    <row r="258" spans="1:4" s="15" customFormat="1" ht="15.75" customHeight="1">
      <c r="A258" s="19" t="s">
        <v>366</v>
      </c>
      <c r="B258" s="19" t="s">
        <v>1086</v>
      </c>
      <c r="C258" s="20">
        <v>22</v>
      </c>
      <c r="D258" s="21"/>
    </row>
    <row r="259" spans="1:4" s="15" customFormat="1" ht="15.75" customHeight="1">
      <c r="A259" s="19" t="s">
        <v>366</v>
      </c>
      <c r="B259" s="19" t="s">
        <v>1114</v>
      </c>
      <c r="C259" s="20">
        <v>22</v>
      </c>
      <c r="D259" s="21">
        <v>56</v>
      </c>
    </row>
    <row r="260" spans="1:4" s="15" customFormat="1" ht="15.75" customHeight="1">
      <c r="A260" s="19" t="s">
        <v>366</v>
      </c>
      <c r="B260" s="19" t="s">
        <v>1086</v>
      </c>
      <c r="C260" s="20">
        <v>22</v>
      </c>
      <c r="D260" s="21">
        <v>61.7</v>
      </c>
    </row>
    <row r="261" spans="1:4" s="15" customFormat="1" ht="15.75" customHeight="1">
      <c r="A261" s="22" t="s">
        <v>107</v>
      </c>
      <c r="B261" s="23" t="s">
        <v>1086</v>
      </c>
      <c r="C261" s="24" t="s">
        <v>287</v>
      </c>
      <c r="D261" s="25">
        <f>SUM(D256:D260)</f>
        <v>389.7</v>
      </c>
    </row>
    <row r="262" spans="1:4" s="15" customFormat="1" ht="15.75" customHeight="1">
      <c r="A262" s="19" t="s">
        <v>366</v>
      </c>
      <c r="B262" s="19" t="s">
        <v>1086</v>
      </c>
      <c r="C262" s="20">
        <v>24</v>
      </c>
      <c r="D262" s="21">
        <v>251.4</v>
      </c>
    </row>
    <row r="263" spans="1:4" s="15" customFormat="1" ht="15.75" customHeight="1">
      <c r="A263" s="19" t="s">
        <v>366</v>
      </c>
      <c r="B263" s="19" t="s">
        <v>1086</v>
      </c>
      <c r="C263" s="20">
        <v>24</v>
      </c>
      <c r="D263" s="21">
        <v>11.5</v>
      </c>
    </row>
    <row r="264" spans="1:4" s="15" customFormat="1" ht="15.75" customHeight="1">
      <c r="A264" s="19" t="s">
        <v>366</v>
      </c>
      <c r="B264" s="19" t="s">
        <v>1086</v>
      </c>
      <c r="C264" s="20">
        <v>24</v>
      </c>
      <c r="D264" s="21"/>
    </row>
    <row r="265" spans="1:4" s="15" customFormat="1" ht="15.75" customHeight="1">
      <c r="A265" s="22" t="s">
        <v>107</v>
      </c>
      <c r="B265" s="23" t="s">
        <v>1086</v>
      </c>
      <c r="C265" s="24" t="s">
        <v>288</v>
      </c>
      <c r="D265" s="25">
        <v>462</v>
      </c>
    </row>
    <row r="266" spans="1:4" s="15" customFormat="1" ht="15.75" customHeight="1">
      <c r="A266" s="19" t="s">
        <v>366</v>
      </c>
      <c r="B266" s="19" t="s">
        <v>1086</v>
      </c>
      <c r="C266" s="20">
        <v>27</v>
      </c>
      <c r="D266" s="21">
        <v>223.5</v>
      </c>
    </row>
    <row r="267" spans="1:4" s="15" customFormat="1" ht="15.75" customHeight="1">
      <c r="A267" s="19" t="s">
        <v>366</v>
      </c>
      <c r="B267" s="19" t="s">
        <v>1086</v>
      </c>
      <c r="C267" s="20">
        <v>27</v>
      </c>
      <c r="D267" s="21">
        <v>288</v>
      </c>
    </row>
    <row r="268" spans="1:4" s="15" customFormat="1" ht="15.75" customHeight="1">
      <c r="A268" s="19" t="s">
        <v>366</v>
      </c>
      <c r="B268" s="19" t="s">
        <v>1086</v>
      </c>
      <c r="C268" s="20">
        <v>27</v>
      </c>
      <c r="D268" s="21"/>
    </row>
    <row r="269" spans="1:4" s="15" customFormat="1" ht="15.75" customHeight="1">
      <c r="A269" s="22" t="s">
        <v>107</v>
      </c>
      <c r="B269" s="23" t="s">
        <v>1086</v>
      </c>
      <c r="C269" s="24" t="s">
        <v>294</v>
      </c>
      <c r="D269" s="25">
        <f>SUM(D266:D268)</f>
        <v>511.5</v>
      </c>
    </row>
    <row r="270" spans="1:4" s="15" customFormat="1" ht="15.75" customHeight="1">
      <c r="A270" s="19" t="s">
        <v>366</v>
      </c>
      <c r="B270" s="19" t="s">
        <v>1086</v>
      </c>
      <c r="C270" s="20">
        <v>30</v>
      </c>
      <c r="D270" s="21">
        <v>221.9</v>
      </c>
    </row>
    <row r="271" spans="1:4" s="15" customFormat="1" ht="15.75" customHeight="1">
      <c r="A271" s="19" t="s">
        <v>366</v>
      </c>
      <c r="B271" s="19" t="s">
        <v>1086</v>
      </c>
      <c r="C271" s="20">
        <v>30</v>
      </c>
      <c r="D271" s="21">
        <v>19.6</v>
      </c>
    </row>
    <row r="272" spans="1:4" s="15" customFormat="1" ht="15.75" customHeight="1">
      <c r="A272" s="22" t="s">
        <v>107</v>
      </c>
      <c r="B272" s="23" t="s">
        <v>1086</v>
      </c>
      <c r="C272" s="24" t="s">
        <v>267</v>
      </c>
      <c r="D272" s="25">
        <f>SUM(D270:D271)</f>
        <v>241.5</v>
      </c>
    </row>
    <row r="273" spans="1:4" s="15" customFormat="1" ht="15.75" customHeight="1">
      <c r="A273" s="19" t="s">
        <v>366</v>
      </c>
      <c r="B273" s="19" t="s">
        <v>1086</v>
      </c>
      <c r="C273" s="20">
        <v>32</v>
      </c>
      <c r="D273" s="21">
        <v>44.4</v>
      </c>
    </row>
    <row r="274" spans="1:4" s="15" customFormat="1" ht="15.75" customHeight="1">
      <c r="A274" s="19" t="s">
        <v>366</v>
      </c>
      <c r="B274" s="19" t="s">
        <v>1086</v>
      </c>
      <c r="C274" s="20">
        <v>32</v>
      </c>
      <c r="D274" s="21">
        <v>131</v>
      </c>
    </row>
    <row r="275" spans="1:4" s="15" customFormat="1" ht="15.75" customHeight="1">
      <c r="A275" s="19" t="s">
        <v>366</v>
      </c>
      <c r="B275" s="19" t="s">
        <v>1086</v>
      </c>
      <c r="C275" s="20">
        <v>32</v>
      </c>
      <c r="D275" s="21"/>
    </row>
    <row r="276" spans="1:4" s="15" customFormat="1" ht="15.75" customHeight="1">
      <c r="A276" s="22" t="s">
        <v>107</v>
      </c>
      <c r="B276" s="23" t="s">
        <v>1086</v>
      </c>
      <c r="C276" s="24" t="s">
        <v>296</v>
      </c>
      <c r="D276" s="25">
        <f>SUM(D273:D275)</f>
        <v>175.4</v>
      </c>
    </row>
    <row r="277" spans="1:4" s="15" customFormat="1" ht="15.75" customHeight="1">
      <c r="A277" s="19" t="s">
        <v>366</v>
      </c>
      <c r="B277" s="19" t="s">
        <v>1086</v>
      </c>
      <c r="C277" s="20">
        <v>36</v>
      </c>
      <c r="D277" s="21">
        <v>9.5</v>
      </c>
    </row>
    <row r="278" spans="1:4" s="15" customFormat="1" ht="15.75" customHeight="1">
      <c r="A278" s="19" t="s">
        <v>366</v>
      </c>
      <c r="B278" s="19" t="s">
        <v>1086</v>
      </c>
      <c r="C278" s="20">
        <v>36</v>
      </c>
      <c r="D278" s="21"/>
    </row>
    <row r="279" spans="1:4" s="15" customFormat="1" ht="15.75" customHeight="1">
      <c r="A279" s="22" t="s">
        <v>107</v>
      </c>
      <c r="B279" s="23" t="s">
        <v>1086</v>
      </c>
      <c r="C279" s="24" t="s">
        <v>299</v>
      </c>
      <c r="D279" s="25">
        <v>189</v>
      </c>
    </row>
    <row r="280" spans="1:4" s="15" customFormat="1" ht="15.75" customHeight="1">
      <c r="A280" s="19" t="s">
        <v>366</v>
      </c>
      <c r="B280" s="19" t="s">
        <v>1086</v>
      </c>
      <c r="C280" s="20">
        <v>41</v>
      </c>
      <c r="D280" s="21"/>
    </row>
    <row r="281" spans="1:4" s="15" customFormat="1" ht="15.75" customHeight="1">
      <c r="A281" s="19" t="s">
        <v>366</v>
      </c>
      <c r="B281" s="19" t="s">
        <v>1086</v>
      </c>
      <c r="C281" s="20">
        <v>41</v>
      </c>
      <c r="D281" s="21"/>
    </row>
    <row r="282" spans="1:4" s="15" customFormat="1" ht="15.75" customHeight="1">
      <c r="A282" s="22" t="s">
        <v>107</v>
      </c>
      <c r="B282" s="23" t="s">
        <v>1086</v>
      </c>
      <c r="C282" s="24" t="s">
        <v>1115</v>
      </c>
      <c r="D282" s="25">
        <v>46</v>
      </c>
    </row>
    <row r="283" spans="1:4" s="15" customFormat="1" ht="15.75" customHeight="1">
      <c r="A283" s="19" t="s">
        <v>366</v>
      </c>
      <c r="B283" s="19" t="s">
        <v>1086</v>
      </c>
      <c r="C283" s="20">
        <v>46</v>
      </c>
      <c r="D283" s="21"/>
    </row>
    <row r="284" spans="1:4" s="15" customFormat="1" ht="15.75" customHeight="1">
      <c r="A284" s="19" t="s">
        <v>366</v>
      </c>
      <c r="B284" s="19" t="s">
        <v>1086</v>
      </c>
      <c r="C284" s="20">
        <v>46</v>
      </c>
      <c r="D284" s="21"/>
    </row>
    <row r="285" spans="1:4" s="15" customFormat="1" ht="15.75" customHeight="1">
      <c r="A285" s="22" t="s">
        <v>107</v>
      </c>
      <c r="B285" s="23" t="s">
        <v>1086</v>
      </c>
      <c r="C285" s="24" t="s">
        <v>746</v>
      </c>
      <c r="D285" s="25">
        <v>89</v>
      </c>
    </row>
    <row r="286" spans="1:4" s="15" customFormat="1" ht="15.75" customHeight="1">
      <c r="A286" s="19" t="s">
        <v>366</v>
      </c>
      <c r="B286" s="19" t="s">
        <v>1086</v>
      </c>
      <c r="C286" s="20">
        <v>50</v>
      </c>
      <c r="D286" s="21"/>
    </row>
    <row r="287" spans="1:4" s="15" customFormat="1" ht="15.75" customHeight="1">
      <c r="A287" s="19" t="s">
        <v>366</v>
      </c>
      <c r="B287" s="19" t="s">
        <v>1086</v>
      </c>
      <c r="C287" s="20">
        <v>50</v>
      </c>
      <c r="D287" s="21"/>
    </row>
    <row r="288" spans="1:4" s="15" customFormat="1" ht="15.75" customHeight="1">
      <c r="A288" s="22" t="s">
        <v>107</v>
      </c>
      <c r="B288" s="23" t="s">
        <v>1086</v>
      </c>
      <c r="C288" s="24" t="s">
        <v>306</v>
      </c>
      <c r="D288" s="25">
        <v>156</v>
      </c>
    </row>
    <row r="289" spans="1:4" s="15" customFormat="1" ht="15.75" customHeight="1">
      <c r="A289" s="19" t="s">
        <v>366</v>
      </c>
      <c r="B289" s="19" t="s">
        <v>1086</v>
      </c>
      <c r="C289" s="20">
        <v>55</v>
      </c>
      <c r="D289" s="21"/>
    </row>
    <row r="290" spans="1:4" s="15" customFormat="1" ht="15.75" customHeight="1">
      <c r="A290" s="19" t="s">
        <v>366</v>
      </c>
      <c r="B290" s="19" t="s">
        <v>1086</v>
      </c>
      <c r="C290" s="20">
        <v>55</v>
      </c>
      <c r="D290" s="21"/>
    </row>
    <row r="291" spans="1:4" s="15" customFormat="1" ht="15.75" customHeight="1">
      <c r="A291" s="22" t="s">
        <v>107</v>
      </c>
      <c r="B291" s="23" t="s">
        <v>1086</v>
      </c>
      <c r="C291" s="24" t="s">
        <v>308</v>
      </c>
      <c r="D291" s="25">
        <f>SUM(D289:D290)</f>
        <v>0</v>
      </c>
    </row>
    <row r="292" spans="1:4" s="15" customFormat="1" ht="15.75" customHeight="1">
      <c r="A292" s="28"/>
      <c r="B292" s="29"/>
      <c r="C292" s="30"/>
      <c r="D292" s="31">
        <f>SUM(D286:D288)</f>
        <v>156</v>
      </c>
    </row>
    <row r="293" spans="1:4" s="15" customFormat="1" ht="15.75" customHeight="1">
      <c r="A293" s="19" t="s">
        <v>1118</v>
      </c>
      <c r="B293" s="19" t="s">
        <v>1086</v>
      </c>
      <c r="C293" s="20">
        <v>8</v>
      </c>
      <c r="D293" s="21"/>
    </row>
    <row r="294" spans="1:4" s="15" customFormat="1" ht="15.75" customHeight="1">
      <c r="A294" s="19" t="s">
        <v>1118</v>
      </c>
      <c r="B294" s="19" t="s">
        <v>1086</v>
      </c>
      <c r="C294" s="20">
        <v>8</v>
      </c>
      <c r="D294" s="21"/>
    </row>
    <row r="295" spans="1:4" s="15" customFormat="1" ht="15.75" customHeight="1">
      <c r="A295" s="22" t="s">
        <v>107</v>
      </c>
      <c r="B295" s="23" t="s">
        <v>1086</v>
      </c>
      <c r="C295" s="24" t="s">
        <v>251</v>
      </c>
      <c r="D295" s="25">
        <f>SUM(D293:D294)</f>
        <v>0</v>
      </c>
    </row>
    <row r="296" spans="1:4" s="15" customFormat="1" ht="15.75" customHeight="1">
      <c r="A296" s="19" t="s">
        <v>1118</v>
      </c>
      <c r="B296" s="19" t="s">
        <v>1086</v>
      </c>
      <c r="C296" s="20">
        <v>22</v>
      </c>
      <c r="D296" s="21"/>
    </row>
    <row r="297" spans="1:4" s="15" customFormat="1" ht="15.75" customHeight="1">
      <c r="A297" s="22" t="s">
        <v>107</v>
      </c>
      <c r="B297" s="23" t="s">
        <v>1086</v>
      </c>
      <c r="C297" s="24" t="s">
        <v>287</v>
      </c>
      <c r="D297" s="25">
        <f>SUM(D296)</f>
        <v>0</v>
      </c>
    </row>
    <row r="298" spans="1:4" s="15" customFormat="1" ht="15.75" customHeight="1">
      <c r="A298" s="28"/>
      <c r="B298" s="29"/>
      <c r="C298" s="30"/>
      <c r="D298" s="31"/>
    </row>
    <row r="299" spans="1:4" s="15" customFormat="1" ht="15.75" customHeight="1">
      <c r="A299" s="47"/>
      <c r="B299" s="48"/>
      <c r="C299" s="49"/>
      <c r="D299" s="50"/>
    </row>
    <row r="300" spans="1:4" s="15" customFormat="1" ht="15.75" customHeight="1">
      <c r="A300" s="19" t="s">
        <v>366</v>
      </c>
      <c r="B300" s="19" t="s">
        <v>543</v>
      </c>
      <c r="C300" s="20">
        <v>8</v>
      </c>
      <c r="D300" s="21"/>
    </row>
    <row r="301" spans="1:4" s="15" customFormat="1" ht="15.75" customHeight="1">
      <c r="A301" s="22" t="s">
        <v>107</v>
      </c>
      <c r="B301" s="23" t="s">
        <v>543</v>
      </c>
      <c r="C301" s="24" t="s">
        <v>251</v>
      </c>
      <c r="D301" s="25">
        <f>SUM(D300:D300)</f>
        <v>0</v>
      </c>
    </row>
    <row r="302" spans="1:4" s="15" customFormat="1" ht="15.75" customHeight="1">
      <c r="A302" s="19" t="s">
        <v>366</v>
      </c>
      <c r="B302" s="19" t="s">
        <v>543</v>
      </c>
      <c r="C302" s="20">
        <v>17</v>
      </c>
      <c r="D302" s="21">
        <v>5.2</v>
      </c>
    </row>
    <row r="303" spans="1:4" s="15" customFormat="1" ht="15.75" customHeight="1">
      <c r="A303" s="22" t="s">
        <v>107</v>
      </c>
      <c r="B303" s="23" t="s">
        <v>543</v>
      </c>
      <c r="C303" s="24" t="s">
        <v>368</v>
      </c>
      <c r="D303" s="25">
        <f>SUM(D302)</f>
        <v>5.2</v>
      </c>
    </row>
    <row r="304" spans="1:4" s="15" customFormat="1" ht="15.75" customHeight="1">
      <c r="A304" s="19" t="s">
        <v>366</v>
      </c>
      <c r="B304" s="19" t="s">
        <v>543</v>
      </c>
      <c r="C304" s="20">
        <v>19</v>
      </c>
      <c r="D304" s="21">
        <v>11</v>
      </c>
    </row>
    <row r="305" spans="1:4" s="15" customFormat="1" ht="15.75" customHeight="1">
      <c r="A305" s="22" t="s">
        <v>107</v>
      </c>
      <c r="B305" s="23" t="s">
        <v>543</v>
      </c>
      <c r="C305" s="24" t="s">
        <v>369</v>
      </c>
      <c r="D305" s="25">
        <f>SUM(D304)</f>
        <v>11</v>
      </c>
    </row>
    <row r="306" spans="1:4" s="15" customFormat="1" ht="15.75" customHeight="1">
      <c r="A306" s="19" t="s">
        <v>366</v>
      </c>
      <c r="B306" s="19" t="s">
        <v>543</v>
      </c>
      <c r="C306" s="20">
        <v>24</v>
      </c>
      <c r="D306" s="21">
        <v>17</v>
      </c>
    </row>
    <row r="307" spans="1:4" s="15" customFormat="1" ht="15.75" customHeight="1">
      <c r="A307" s="22" t="s">
        <v>107</v>
      </c>
      <c r="B307" s="23" t="s">
        <v>543</v>
      </c>
      <c r="C307" s="24" t="s">
        <v>288</v>
      </c>
      <c r="D307" s="25">
        <f>SUM(D306)</f>
        <v>17</v>
      </c>
    </row>
    <row r="308" spans="1:4" s="15" customFormat="1" ht="15.75" customHeight="1">
      <c r="A308" s="19" t="s">
        <v>366</v>
      </c>
      <c r="B308" s="19" t="s">
        <v>543</v>
      </c>
      <c r="C308" s="20">
        <v>30</v>
      </c>
      <c r="D308" s="21"/>
    </row>
    <row r="309" spans="1:4" s="15" customFormat="1" ht="15.75" customHeight="1">
      <c r="A309" s="22" t="s">
        <v>107</v>
      </c>
      <c r="B309" s="23" t="s">
        <v>543</v>
      </c>
      <c r="C309" s="24" t="s">
        <v>267</v>
      </c>
      <c r="D309" s="25">
        <f>SUM(D308)</f>
        <v>0</v>
      </c>
    </row>
    <row r="310" spans="1:4" s="15" customFormat="1" ht="15.75" customHeight="1">
      <c r="A310" s="19" t="s">
        <v>366</v>
      </c>
      <c r="B310" s="19" t="s">
        <v>543</v>
      </c>
      <c r="C310" s="20">
        <v>32</v>
      </c>
      <c r="D310" s="21"/>
    </row>
    <row r="311" spans="1:4" s="15" customFormat="1" ht="15.75" customHeight="1">
      <c r="A311" s="22" t="s">
        <v>107</v>
      </c>
      <c r="B311" s="23" t="s">
        <v>543</v>
      </c>
      <c r="C311" s="24" t="s">
        <v>296</v>
      </c>
      <c r="D311" s="25">
        <f>SUM(D310)</f>
        <v>0</v>
      </c>
    </row>
    <row r="312" spans="1:4" s="15" customFormat="1" ht="15.75" customHeight="1">
      <c r="A312" s="28"/>
      <c r="B312" s="29"/>
      <c r="C312" s="30"/>
      <c r="D312" s="31"/>
    </row>
    <row r="313" spans="1:4" s="15" customFormat="1" ht="15.75" customHeight="1">
      <c r="A313" s="19" t="s">
        <v>1118</v>
      </c>
      <c r="B313" s="19" t="s">
        <v>543</v>
      </c>
      <c r="C313" s="20">
        <v>32</v>
      </c>
      <c r="D313" s="21"/>
    </row>
    <row r="314" spans="1:4" s="15" customFormat="1" ht="15.75" customHeight="1">
      <c r="A314" s="22" t="s">
        <v>107</v>
      </c>
      <c r="B314" s="23" t="s">
        <v>543</v>
      </c>
      <c r="C314" s="24" t="s">
        <v>296</v>
      </c>
      <c r="D314" s="25">
        <f>SUM(D313)</f>
        <v>0</v>
      </c>
    </row>
    <row r="315" spans="1:4" s="15" customFormat="1" ht="15.75" customHeight="1">
      <c r="A315" s="28"/>
      <c r="B315" s="29"/>
      <c r="C315" s="30"/>
      <c r="D315" s="31"/>
    </row>
    <row r="316" spans="1:4" s="15" customFormat="1" ht="15.75" customHeight="1">
      <c r="A316" s="19" t="s">
        <v>273</v>
      </c>
      <c r="B316" s="19" t="s">
        <v>543</v>
      </c>
      <c r="C316" s="20">
        <v>4</v>
      </c>
      <c r="D316" s="21"/>
    </row>
    <row r="317" spans="1:4" s="15" customFormat="1" ht="15.75" customHeight="1">
      <c r="A317" s="19" t="s">
        <v>273</v>
      </c>
      <c r="B317" s="19" t="s">
        <v>543</v>
      </c>
      <c r="C317" s="20">
        <v>4</v>
      </c>
      <c r="D317" s="21"/>
    </row>
    <row r="318" spans="1:4" s="15" customFormat="1" ht="15.75" customHeight="1">
      <c r="A318" s="22" t="s">
        <v>107</v>
      </c>
      <c r="B318" s="23" t="s">
        <v>543</v>
      </c>
      <c r="C318" s="24" t="s">
        <v>275</v>
      </c>
      <c r="D318" s="25">
        <f>SUM(D316:D317)</f>
        <v>0</v>
      </c>
    </row>
    <row r="319" spans="1:4" s="15" customFormat="1" ht="15.75" customHeight="1">
      <c r="A319" s="19" t="s">
        <v>273</v>
      </c>
      <c r="B319" s="19" t="s">
        <v>543</v>
      </c>
      <c r="C319" s="20">
        <v>5</v>
      </c>
      <c r="D319" s="21">
        <v>97.3</v>
      </c>
    </row>
    <row r="320" spans="1:4" s="15" customFormat="1" ht="15.75" customHeight="1">
      <c r="A320" s="19" t="s">
        <v>273</v>
      </c>
      <c r="B320" s="19" t="s">
        <v>543</v>
      </c>
      <c r="C320" s="20">
        <v>5</v>
      </c>
      <c r="D320" s="21"/>
    </row>
    <row r="321" spans="1:4" s="15" customFormat="1" ht="15.75" customHeight="1">
      <c r="A321" s="22" t="s">
        <v>107</v>
      </c>
      <c r="B321" s="23" t="s">
        <v>543</v>
      </c>
      <c r="C321" s="24" t="s">
        <v>276</v>
      </c>
      <c r="D321" s="25">
        <f>SUM(D319:D320)</f>
        <v>97.3</v>
      </c>
    </row>
    <row r="322" spans="1:4" s="15" customFormat="1" ht="15.75" customHeight="1">
      <c r="A322" s="19" t="s">
        <v>273</v>
      </c>
      <c r="B322" s="19" t="s">
        <v>543</v>
      </c>
      <c r="C322" s="20">
        <v>6</v>
      </c>
      <c r="D322" s="21"/>
    </row>
    <row r="323" spans="1:4" s="15" customFormat="1" ht="15.75" customHeight="1">
      <c r="A323" s="19" t="s">
        <v>273</v>
      </c>
      <c r="B323" s="19" t="s">
        <v>543</v>
      </c>
      <c r="C323" s="20">
        <v>6</v>
      </c>
      <c r="D323" s="21"/>
    </row>
    <row r="324" spans="1:4" s="15" customFormat="1" ht="15.75" customHeight="1">
      <c r="A324" s="19" t="s">
        <v>273</v>
      </c>
      <c r="B324" s="19" t="s">
        <v>543</v>
      </c>
      <c r="C324" s="20">
        <v>6</v>
      </c>
      <c r="D324" s="21"/>
    </row>
    <row r="325" spans="1:8" s="15" customFormat="1" ht="15.75" customHeight="1">
      <c r="A325" s="22" t="s">
        <v>107</v>
      </c>
      <c r="B325" s="23" t="s">
        <v>543</v>
      </c>
      <c r="C325" s="24" t="s">
        <v>245</v>
      </c>
      <c r="D325" s="25">
        <v>58</v>
      </c>
      <c r="F325" s="83"/>
      <c r="G325" s="95"/>
      <c r="H325" s="82"/>
    </row>
    <row r="326" spans="1:8" s="15" customFormat="1" ht="15.75" customHeight="1">
      <c r="A326" s="19" t="s">
        <v>273</v>
      </c>
      <c r="B326" s="19" t="s">
        <v>543</v>
      </c>
      <c r="C326" s="20">
        <v>7</v>
      </c>
      <c r="D326" s="21"/>
      <c r="F326" s="83"/>
      <c r="G326" s="96"/>
      <c r="H326" s="82"/>
    </row>
    <row r="327" spans="1:4" s="15" customFormat="1" ht="15.75" customHeight="1">
      <c r="A327" s="19" t="s">
        <v>273</v>
      </c>
      <c r="B327" s="19" t="s">
        <v>543</v>
      </c>
      <c r="C327" s="20">
        <v>7</v>
      </c>
      <c r="D327" s="21"/>
    </row>
    <row r="328" spans="1:4" s="15" customFormat="1" ht="15.75" customHeight="1">
      <c r="A328" s="22" t="s">
        <v>107</v>
      </c>
      <c r="B328" s="23" t="s">
        <v>543</v>
      </c>
      <c r="C328" s="24" t="s">
        <v>277</v>
      </c>
      <c r="D328" s="25">
        <f>SUM(D326:D327)</f>
        <v>0</v>
      </c>
    </row>
    <row r="329" spans="1:4" s="15" customFormat="1" ht="15.75" customHeight="1">
      <c r="A329" s="19" t="s">
        <v>273</v>
      </c>
      <c r="B329" s="19" t="s">
        <v>543</v>
      </c>
      <c r="C329" s="20">
        <v>8</v>
      </c>
      <c r="D329" s="21">
        <v>5.6</v>
      </c>
    </row>
    <row r="330" spans="1:4" s="15" customFormat="1" ht="15.75" customHeight="1">
      <c r="A330" s="19" t="s">
        <v>273</v>
      </c>
      <c r="B330" s="19" t="s">
        <v>543</v>
      </c>
      <c r="C330" s="20">
        <v>8</v>
      </c>
      <c r="D330" s="21">
        <v>12.8</v>
      </c>
    </row>
    <row r="331" spans="1:4" s="15" customFormat="1" ht="15.75" customHeight="1">
      <c r="A331" s="19" t="s">
        <v>273</v>
      </c>
      <c r="B331" s="19" t="s">
        <v>543</v>
      </c>
      <c r="C331" s="20">
        <v>8</v>
      </c>
      <c r="D331" s="21">
        <v>22.4</v>
      </c>
    </row>
    <row r="332" spans="1:4" s="15" customFormat="1" ht="15.75" customHeight="1">
      <c r="A332" s="22" t="s">
        <v>107</v>
      </c>
      <c r="B332" s="23" t="s">
        <v>543</v>
      </c>
      <c r="C332" s="24" t="s">
        <v>251</v>
      </c>
      <c r="D332" s="25">
        <v>141</v>
      </c>
    </row>
    <row r="333" spans="1:4" s="15" customFormat="1" ht="15.75" customHeight="1">
      <c r="A333" s="19" t="s">
        <v>273</v>
      </c>
      <c r="B333" s="19" t="s">
        <v>543</v>
      </c>
      <c r="C333" s="20">
        <v>9</v>
      </c>
      <c r="D333" s="21">
        <v>1.8</v>
      </c>
    </row>
    <row r="334" spans="1:4" s="15" customFormat="1" ht="15.75" customHeight="1">
      <c r="A334" s="19" t="s">
        <v>273</v>
      </c>
      <c r="B334" s="19" t="s">
        <v>543</v>
      </c>
      <c r="C334" s="20">
        <v>9</v>
      </c>
      <c r="D334" s="21">
        <v>17.6</v>
      </c>
    </row>
    <row r="335" spans="1:4" s="15" customFormat="1" ht="15.75" customHeight="1">
      <c r="A335" s="19" t="s">
        <v>273</v>
      </c>
      <c r="B335" s="19" t="s">
        <v>543</v>
      </c>
      <c r="C335" s="20">
        <v>9</v>
      </c>
      <c r="D335" s="21">
        <v>6</v>
      </c>
    </row>
    <row r="336" spans="1:4" s="15" customFormat="1" ht="15.75" customHeight="1">
      <c r="A336" s="22" t="s">
        <v>107</v>
      </c>
      <c r="B336" s="23" t="s">
        <v>543</v>
      </c>
      <c r="C336" s="24" t="s">
        <v>278</v>
      </c>
      <c r="D336" s="25">
        <v>125</v>
      </c>
    </row>
    <row r="337" spans="1:4" s="15" customFormat="1" ht="15.75" customHeight="1">
      <c r="A337" s="19" t="s">
        <v>273</v>
      </c>
      <c r="B337" s="19" t="s">
        <v>543</v>
      </c>
      <c r="C337" s="20">
        <v>10</v>
      </c>
      <c r="D337" s="21">
        <v>19</v>
      </c>
    </row>
    <row r="338" spans="1:4" s="15" customFormat="1" ht="15.75" customHeight="1">
      <c r="A338" s="19" t="s">
        <v>273</v>
      </c>
      <c r="B338" s="19" t="s">
        <v>543</v>
      </c>
      <c r="C338" s="20">
        <v>10</v>
      </c>
      <c r="D338" s="21">
        <v>9.3</v>
      </c>
    </row>
    <row r="339" spans="1:4" s="15" customFormat="1" ht="15.75" customHeight="1">
      <c r="A339" s="19" t="s">
        <v>273</v>
      </c>
      <c r="B339" s="19" t="s">
        <v>543</v>
      </c>
      <c r="C339" s="20">
        <v>10</v>
      </c>
      <c r="D339" s="21">
        <v>45</v>
      </c>
    </row>
    <row r="340" spans="1:4" s="15" customFormat="1" ht="15.75" customHeight="1">
      <c r="A340" s="19" t="s">
        <v>273</v>
      </c>
      <c r="B340" s="19" t="s">
        <v>543</v>
      </c>
      <c r="C340" s="20">
        <v>10</v>
      </c>
      <c r="D340" s="21">
        <v>5</v>
      </c>
    </row>
    <row r="341" spans="1:4" s="15" customFormat="1" ht="15.75" customHeight="1">
      <c r="A341" s="22" t="s">
        <v>107</v>
      </c>
      <c r="B341" s="23" t="s">
        <v>543</v>
      </c>
      <c r="C341" s="24" t="s">
        <v>256</v>
      </c>
      <c r="D341" s="25">
        <v>178</v>
      </c>
    </row>
    <row r="342" spans="1:4" s="15" customFormat="1" ht="15.75" customHeight="1">
      <c r="A342" s="19" t="s">
        <v>273</v>
      </c>
      <c r="B342" s="19" t="s">
        <v>1119</v>
      </c>
      <c r="C342" s="20">
        <v>10</v>
      </c>
      <c r="D342" s="21"/>
    </row>
    <row r="343" spans="1:4" s="15" customFormat="1" ht="15.75" customHeight="1">
      <c r="A343" s="22" t="s">
        <v>107</v>
      </c>
      <c r="B343" s="23" t="s">
        <v>543</v>
      </c>
      <c r="C343" s="24" t="s">
        <v>256</v>
      </c>
      <c r="D343" s="25">
        <f>SUM(D342:D342)</f>
        <v>0</v>
      </c>
    </row>
    <row r="344" spans="1:4" s="15" customFormat="1" ht="15.75" customHeight="1">
      <c r="A344" s="19" t="s">
        <v>273</v>
      </c>
      <c r="B344" s="19" t="s">
        <v>543</v>
      </c>
      <c r="C344" s="20">
        <v>12</v>
      </c>
      <c r="D344" s="21">
        <v>28.5</v>
      </c>
    </row>
    <row r="345" spans="1:4" s="15" customFormat="1" ht="15.75" customHeight="1">
      <c r="A345" s="19" t="s">
        <v>273</v>
      </c>
      <c r="B345" s="19" t="s">
        <v>543</v>
      </c>
      <c r="C345" s="20">
        <v>12</v>
      </c>
      <c r="D345" s="21">
        <v>22.6</v>
      </c>
    </row>
    <row r="346" spans="1:4" s="15" customFormat="1" ht="15.75" customHeight="1">
      <c r="A346" s="22" t="s">
        <v>107</v>
      </c>
      <c r="B346" s="23" t="s">
        <v>543</v>
      </c>
      <c r="C346" s="24" t="s">
        <v>280</v>
      </c>
      <c r="D346" s="25">
        <v>151</v>
      </c>
    </row>
    <row r="347" spans="1:4" s="15" customFormat="1" ht="15.75" customHeight="1">
      <c r="A347" s="19" t="s">
        <v>273</v>
      </c>
      <c r="B347" s="19" t="s">
        <v>543</v>
      </c>
      <c r="C347" s="20">
        <v>14</v>
      </c>
      <c r="D347" s="21">
        <v>49.3</v>
      </c>
    </row>
    <row r="348" spans="1:5" s="15" customFormat="1" ht="15.75" customHeight="1">
      <c r="A348" s="19" t="s">
        <v>273</v>
      </c>
      <c r="B348" s="19" t="s">
        <v>543</v>
      </c>
      <c r="C348" s="20">
        <v>14</v>
      </c>
      <c r="D348" s="21"/>
      <c r="E348" s="94"/>
    </row>
    <row r="349" spans="1:4" s="15" customFormat="1" ht="15.75" customHeight="1">
      <c r="A349" s="22" t="s">
        <v>107</v>
      </c>
      <c r="B349" s="23" t="s">
        <v>543</v>
      </c>
      <c r="C349" s="24" t="s">
        <v>261</v>
      </c>
      <c r="D349" s="25">
        <v>149</v>
      </c>
    </row>
    <row r="350" spans="1:4" s="15" customFormat="1" ht="15.75" customHeight="1">
      <c r="A350" s="19" t="s">
        <v>273</v>
      </c>
      <c r="B350" s="19" t="s">
        <v>543</v>
      </c>
      <c r="C350" s="20">
        <v>15</v>
      </c>
      <c r="D350" s="21">
        <v>12.2</v>
      </c>
    </row>
    <row r="351" spans="1:4" s="15" customFormat="1" ht="15.75" customHeight="1">
      <c r="A351" s="19" t="s">
        <v>273</v>
      </c>
      <c r="B351" s="19" t="s">
        <v>543</v>
      </c>
      <c r="C351" s="20">
        <v>15</v>
      </c>
      <c r="D351" s="21">
        <v>159.8</v>
      </c>
    </row>
    <row r="352" spans="1:4" s="15" customFormat="1" ht="15.75" customHeight="1">
      <c r="A352" s="22" t="s">
        <v>107</v>
      </c>
      <c r="B352" s="23" t="s">
        <v>543</v>
      </c>
      <c r="C352" s="24" t="s">
        <v>282</v>
      </c>
      <c r="D352" s="25">
        <f>SUM(D350:D351)</f>
        <v>172</v>
      </c>
    </row>
    <row r="353" spans="1:4" s="15" customFormat="1" ht="15.75" customHeight="1">
      <c r="A353" s="19" t="s">
        <v>273</v>
      </c>
      <c r="B353" s="19" t="s">
        <v>543</v>
      </c>
      <c r="C353" s="20">
        <v>16</v>
      </c>
      <c r="D353" s="21">
        <v>10</v>
      </c>
    </row>
    <row r="354" spans="1:4" s="15" customFormat="1" ht="15.75" customHeight="1">
      <c r="A354" s="19" t="s">
        <v>273</v>
      </c>
      <c r="B354" s="19" t="s">
        <v>543</v>
      </c>
      <c r="C354" s="20">
        <v>16</v>
      </c>
      <c r="D354" s="21">
        <v>56.3</v>
      </c>
    </row>
    <row r="355" spans="1:4" s="15" customFormat="1" ht="15.75" customHeight="1">
      <c r="A355" s="22" t="s">
        <v>107</v>
      </c>
      <c r="B355" s="23" t="s">
        <v>543</v>
      </c>
      <c r="C355" s="24" t="s">
        <v>263</v>
      </c>
      <c r="D355" s="25">
        <v>166</v>
      </c>
    </row>
    <row r="356" spans="1:4" s="15" customFormat="1" ht="15.75" customHeight="1">
      <c r="A356" s="19" t="s">
        <v>273</v>
      </c>
      <c r="B356" s="19" t="s">
        <v>543</v>
      </c>
      <c r="C356" s="20">
        <v>17</v>
      </c>
      <c r="D356" s="21"/>
    </row>
    <row r="357" spans="1:4" s="15" customFormat="1" ht="15.75" customHeight="1">
      <c r="A357" s="19" t="s">
        <v>273</v>
      </c>
      <c r="B357" s="19" t="s">
        <v>543</v>
      </c>
      <c r="C357" s="20">
        <v>17</v>
      </c>
      <c r="D357" s="21"/>
    </row>
    <row r="358" spans="1:4" s="15" customFormat="1" ht="15.75" customHeight="1">
      <c r="A358" s="22" t="s">
        <v>107</v>
      </c>
      <c r="B358" s="23" t="s">
        <v>543</v>
      </c>
      <c r="C358" s="24" t="s">
        <v>368</v>
      </c>
      <c r="D358" s="25">
        <v>100</v>
      </c>
    </row>
    <row r="359" spans="1:4" s="15" customFormat="1" ht="15.75" customHeight="1">
      <c r="A359" s="19" t="s">
        <v>273</v>
      </c>
      <c r="B359" s="19" t="s">
        <v>543</v>
      </c>
      <c r="C359" s="20">
        <v>18</v>
      </c>
      <c r="D359" s="21">
        <v>32.2</v>
      </c>
    </row>
    <row r="360" spans="1:4" s="15" customFormat="1" ht="15.75" customHeight="1">
      <c r="A360" s="19" t="s">
        <v>273</v>
      </c>
      <c r="B360" s="19" t="s">
        <v>543</v>
      </c>
      <c r="C360" s="20">
        <v>18</v>
      </c>
      <c r="D360" s="21">
        <v>13</v>
      </c>
    </row>
    <row r="361" spans="1:4" s="15" customFormat="1" ht="15.75" customHeight="1">
      <c r="A361" s="22" t="s">
        <v>107</v>
      </c>
      <c r="B361" s="23" t="s">
        <v>543</v>
      </c>
      <c r="C361" s="24" t="s">
        <v>283</v>
      </c>
      <c r="D361" s="25">
        <v>145</v>
      </c>
    </row>
    <row r="362" spans="1:4" s="15" customFormat="1" ht="15.75" customHeight="1">
      <c r="A362" s="19" t="s">
        <v>273</v>
      </c>
      <c r="B362" s="19" t="s">
        <v>543</v>
      </c>
      <c r="C362" s="20">
        <v>20</v>
      </c>
      <c r="D362" s="21">
        <v>3.6</v>
      </c>
    </row>
    <row r="363" spans="1:4" s="15" customFormat="1" ht="15.75" customHeight="1">
      <c r="A363" s="19" t="s">
        <v>273</v>
      </c>
      <c r="B363" s="19" t="s">
        <v>543</v>
      </c>
      <c r="C363" s="20">
        <v>20</v>
      </c>
      <c r="D363" s="21">
        <v>5.4</v>
      </c>
    </row>
    <row r="364" spans="1:4" s="15" customFormat="1" ht="15.75" customHeight="1">
      <c r="A364" s="19" t="s">
        <v>273</v>
      </c>
      <c r="B364" s="19" t="s">
        <v>543</v>
      </c>
      <c r="C364" s="20">
        <v>20</v>
      </c>
      <c r="D364" s="21"/>
    </row>
    <row r="365" spans="1:4" s="15" customFormat="1" ht="15.75" customHeight="1">
      <c r="A365" s="19" t="s">
        <v>273</v>
      </c>
      <c r="B365" s="19" t="s">
        <v>543</v>
      </c>
      <c r="C365" s="20">
        <v>20</v>
      </c>
      <c r="D365" s="21">
        <v>54</v>
      </c>
    </row>
    <row r="366" spans="1:4" s="15" customFormat="1" ht="15.75">
      <c r="A366" s="22" t="s">
        <v>107</v>
      </c>
      <c r="B366" s="23" t="s">
        <v>543</v>
      </c>
      <c r="C366" s="24" t="s">
        <v>286</v>
      </c>
      <c r="D366" s="25">
        <v>163</v>
      </c>
    </row>
    <row r="367" spans="1:4" s="15" customFormat="1" ht="15.75" customHeight="1">
      <c r="A367" s="19" t="s">
        <v>273</v>
      </c>
      <c r="B367" s="19" t="s">
        <v>543</v>
      </c>
      <c r="C367" s="20">
        <v>22</v>
      </c>
      <c r="D367" s="21"/>
    </row>
    <row r="368" spans="1:4" s="15" customFormat="1" ht="15.75" customHeight="1">
      <c r="A368" s="19" t="s">
        <v>273</v>
      </c>
      <c r="B368" s="19" t="s">
        <v>543</v>
      </c>
      <c r="C368" s="20">
        <v>22</v>
      </c>
      <c r="D368" s="21"/>
    </row>
    <row r="369" spans="1:4" s="15" customFormat="1" ht="15.75" customHeight="1">
      <c r="A369" s="22" t="s">
        <v>107</v>
      </c>
      <c r="B369" s="23" t="s">
        <v>543</v>
      </c>
      <c r="C369" s="24" t="s">
        <v>287</v>
      </c>
      <c r="D369" s="25">
        <f>SUM(D367:D368)</f>
        <v>0</v>
      </c>
    </row>
    <row r="370" spans="1:4" s="15" customFormat="1" ht="15.75" customHeight="1">
      <c r="A370" s="19" t="s">
        <v>273</v>
      </c>
      <c r="B370" s="19" t="s">
        <v>543</v>
      </c>
      <c r="C370" s="20">
        <v>24</v>
      </c>
      <c r="D370" s="21"/>
    </row>
    <row r="371" spans="1:4" s="15" customFormat="1" ht="15.75" customHeight="1">
      <c r="A371" s="19" t="s">
        <v>273</v>
      </c>
      <c r="B371" s="19" t="s">
        <v>543</v>
      </c>
      <c r="C371" s="20">
        <v>24</v>
      </c>
      <c r="D371" s="21"/>
    </row>
    <row r="372" spans="1:4" s="15" customFormat="1" ht="15.75" customHeight="1">
      <c r="A372" s="22" t="s">
        <v>107</v>
      </c>
      <c r="B372" s="23" t="s">
        <v>543</v>
      </c>
      <c r="C372" s="24" t="s">
        <v>288</v>
      </c>
      <c r="D372" s="25">
        <v>100</v>
      </c>
    </row>
    <row r="373" spans="1:4" s="15" customFormat="1" ht="15.75" customHeight="1">
      <c r="A373" s="19" t="s">
        <v>273</v>
      </c>
      <c r="B373" s="19" t="s">
        <v>543</v>
      </c>
      <c r="C373" s="20">
        <v>25</v>
      </c>
      <c r="D373" s="21">
        <v>7.3</v>
      </c>
    </row>
    <row r="374" spans="1:4" s="15" customFormat="1" ht="15.75" customHeight="1">
      <c r="A374" s="19" t="s">
        <v>273</v>
      </c>
      <c r="B374" s="19" t="s">
        <v>543</v>
      </c>
      <c r="C374" s="20">
        <v>25</v>
      </c>
      <c r="D374" s="21">
        <v>12.5</v>
      </c>
    </row>
    <row r="375" spans="1:4" s="15" customFormat="1" ht="15.75" customHeight="1">
      <c r="A375" s="19" t="s">
        <v>273</v>
      </c>
      <c r="B375" s="19" t="s">
        <v>543</v>
      </c>
      <c r="C375" s="20">
        <v>25</v>
      </c>
      <c r="D375" s="21">
        <v>17.1</v>
      </c>
    </row>
    <row r="376" spans="1:4" s="15" customFormat="1" ht="15.75" customHeight="1">
      <c r="A376" s="19" t="s">
        <v>273</v>
      </c>
      <c r="B376" s="19" t="s">
        <v>543</v>
      </c>
      <c r="C376" s="20">
        <v>25</v>
      </c>
      <c r="D376" s="21">
        <v>74.7</v>
      </c>
    </row>
    <row r="377" spans="1:4" s="15" customFormat="1" ht="15.75" customHeight="1">
      <c r="A377" s="22" t="s">
        <v>107</v>
      </c>
      <c r="B377" s="23" t="s">
        <v>543</v>
      </c>
      <c r="C377" s="24" t="s">
        <v>289</v>
      </c>
      <c r="D377" s="25">
        <f>SUM(D373:D376)</f>
        <v>111.60000000000001</v>
      </c>
    </row>
    <row r="378" spans="1:4" s="15" customFormat="1" ht="15.75" customHeight="1">
      <c r="A378" s="19" t="s">
        <v>273</v>
      </c>
      <c r="B378" s="19" t="s">
        <v>543</v>
      </c>
      <c r="C378" s="20">
        <v>28</v>
      </c>
      <c r="D378" s="21"/>
    </row>
    <row r="379" spans="1:4" s="15" customFormat="1" ht="15.75" customHeight="1">
      <c r="A379" s="19" t="s">
        <v>273</v>
      </c>
      <c r="B379" s="19" t="s">
        <v>543</v>
      </c>
      <c r="C379" s="20">
        <v>28</v>
      </c>
      <c r="D379" s="21"/>
    </row>
    <row r="380" spans="1:4" s="15" customFormat="1" ht="15.75" customHeight="1">
      <c r="A380" s="22" t="s">
        <v>107</v>
      </c>
      <c r="B380" s="23" t="s">
        <v>543</v>
      </c>
      <c r="C380" s="24" t="s">
        <v>295</v>
      </c>
      <c r="D380" s="25">
        <f>SUM(D378:D379)</f>
        <v>0</v>
      </c>
    </row>
    <row r="381" spans="1:4" s="15" customFormat="1" ht="15.75" customHeight="1">
      <c r="A381" s="19" t="s">
        <v>273</v>
      </c>
      <c r="B381" s="19" t="s">
        <v>543</v>
      </c>
      <c r="C381" s="20">
        <v>30</v>
      </c>
      <c r="D381" s="21">
        <v>53.3</v>
      </c>
    </row>
    <row r="382" spans="1:4" s="15" customFormat="1" ht="15.75" customHeight="1">
      <c r="A382" s="19" t="s">
        <v>273</v>
      </c>
      <c r="B382" s="19" t="s">
        <v>543</v>
      </c>
      <c r="C382" s="20">
        <v>30</v>
      </c>
      <c r="D382" s="21">
        <v>54</v>
      </c>
    </row>
    <row r="383" spans="1:4" s="15" customFormat="1" ht="15.75" customHeight="1">
      <c r="A383" s="22" t="s">
        <v>107</v>
      </c>
      <c r="B383" s="23" t="s">
        <v>543</v>
      </c>
      <c r="C383" s="24" t="s">
        <v>267</v>
      </c>
      <c r="D383" s="25">
        <v>207</v>
      </c>
    </row>
    <row r="384" spans="1:4" s="15" customFormat="1" ht="15.75" customHeight="1">
      <c r="A384" s="19" t="s">
        <v>273</v>
      </c>
      <c r="B384" s="19" t="s">
        <v>543</v>
      </c>
      <c r="C384" s="20">
        <v>32</v>
      </c>
      <c r="D384" s="21"/>
    </row>
    <row r="385" spans="1:4" s="15" customFormat="1" ht="15.75" customHeight="1">
      <c r="A385" s="19" t="s">
        <v>273</v>
      </c>
      <c r="B385" s="19" t="s">
        <v>543</v>
      </c>
      <c r="C385" s="20">
        <v>32</v>
      </c>
      <c r="D385" s="21"/>
    </row>
    <row r="386" spans="1:4" s="15" customFormat="1" ht="15.75" customHeight="1">
      <c r="A386" s="22" t="s">
        <v>107</v>
      </c>
      <c r="B386" s="23" t="s">
        <v>543</v>
      </c>
      <c r="C386" s="24" t="s">
        <v>296</v>
      </c>
      <c r="D386" s="25">
        <f>SUM(D384:D385)</f>
        <v>0</v>
      </c>
    </row>
    <row r="387" spans="1:4" s="15" customFormat="1" ht="15.75" customHeight="1">
      <c r="A387" s="19" t="s">
        <v>273</v>
      </c>
      <c r="B387" s="19" t="s">
        <v>543</v>
      </c>
      <c r="C387" s="20">
        <v>35</v>
      </c>
      <c r="D387" s="21">
        <v>11.9</v>
      </c>
    </row>
    <row r="388" spans="1:4" s="15" customFormat="1" ht="15.75" customHeight="1">
      <c r="A388" s="19" t="s">
        <v>273</v>
      </c>
      <c r="B388" s="19" t="s">
        <v>543</v>
      </c>
      <c r="C388" s="20">
        <v>35</v>
      </c>
      <c r="D388" s="21"/>
    </row>
    <row r="389" spans="1:4" s="15" customFormat="1" ht="15.75" customHeight="1">
      <c r="A389" s="22" t="s">
        <v>107</v>
      </c>
      <c r="B389" s="23" t="s">
        <v>543</v>
      </c>
      <c r="C389" s="24" t="s">
        <v>298</v>
      </c>
      <c r="D389" s="25">
        <v>121</v>
      </c>
    </row>
    <row r="390" spans="1:4" s="15" customFormat="1" ht="15.75" customHeight="1">
      <c r="A390" s="19" t="s">
        <v>273</v>
      </c>
      <c r="B390" s="19" t="s">
        <v>543</v>
      </c>
      <c r="C390" s="20">
        <v>38</v>
      </c>
      <c r="D390" s="21"/>
    </row>
    <row r="391" spans="1:4" s="15" customFormat="1" ht="15.75" customHeight="1">
      <c r="A391" s="19" t="s">
        <v>273</v>
      </c>
      <c r="B391" s="19" t="s">
        <v>543</v>
      </c>
      <c r="C391" s="20">
        <v>38</v>
      </c>
      <c r="D391" s="21"/>
    </row>
    <row r="392" spans="1:4" s="15" customFormat="1" ht="15.75" customHeight="1">
      <c r="A392" s="22" t="s">
        <v>107</v>
      </c>
      <c r="B392" s="23" t="s">
        <v>543</v>
      </c>
      <c r="C392" s="24" t="s">
        <v>300</v>
      </c>
      <c r="D392" s="25">
        <v>50</v>
      </c>
    </row>
    <row r="393" spans="1:4" s="15" customFormat="1" ht="15.75" customHeight="1">
      <c r="A393" s="19" t="s">
        <v>273</v>
      </c>
      <c r="B393" s="19" t="s">
        <v>543</v>
      </c>
      <c r="C393" s="20">
        <v>40</v>
      </c>
      <c r="D393" s="21"/>
    </row>
    <row r="394" spans="1:4" s="15" customFormat="1" ht="15.75" customHeight="1">
      <c r="A394" s="19" t="s">
        <v>273</v>
      </c>
      <c r="B394" s="19" t="s">
        <v>543</v>
      </c>
      <c r="C394" s="20">
        <v>40</v>
      </c>
      <c r="D394" s="21"/>
    </row>
    <row r="395" spans="1:4" s="15" customFormat="1" ht="15.75" customHeight="1">
      <c r="A395" s="22" t="s">
        <v>107</v>
      </c>
      <c r="B395" s="23" t="s">
        <v>543</v>
      </c>
      <c r="C395" s="24" t="s">
        <v>301</v>
      </c>
      <c r="D395" s="25">
        <v>158</v>
      </c>
    </row>
    <row r="396" spans="1:4" s="15" customFormat="1" ht="15.75" customHeight="1">
      <c r="A396" s="19" t="s">
        <v>273</v>
      </c>
      <c r="B396" s="19" t="s">
        <v>543</v>
      </c>
      <c r="C396" s="20">
        <v>45</v>
      </c>
      <c r="D396" s="21"/>
    </row>
    <row r="397" spans="1:4" s="15" customFormat="1" ht="15.75" customHeight="1">
      <c r="A397" s="19" t="s">
        <v>273</v>
      </c>
      <c r="B397" s="19" t="s">
        <v>543</v>
      </c>
      <c r="C397" s="20">
        <v>45</v>
      </c>
      <c r="D397" s="21"/>
    </row>
    <row r="398" spans="1:4" s="15" customFormat="1" ht="15.75" customHeight="1">
      <c r="A398" s="22" t="s">
        <v>107</v>
      </c>
      <c r="B398" s="23" t="s">
        <v>543</v>
      </c>
      <c r="C398" s="24" t="s">
        <v>303</v>
      </c>
      <c r="D398" s="25">
        <v>100</v>
      </c>
    </row>
    <row r="399" spans="1:4" s="15" customFormat="1" ht="15.75" customHeight="1">
      <c r="A399" s="19" t="s">
        <v>273</v>
      </c>
      <c r="B399" s="19" t="s">
        <v>543</v>
      </c>
      <c r="C399" s="20">
        <v>50</v>
      </c>
      <c r="D399" s="21"/>
    </row>
    <row r="400" spans="1:4" s="15" customFormat="1" ht="15.75" customHeight="1">
      <c r="A400" s="19" t="s">
        <v>273</v>
      </c>
      <c r="B400" s="19" t="s">
        <v>543</v>
      </c>
      <c r="C400" s="20">
        <v>50</v>
      </c>
      <c r="D400" s="21"/>
    </row>
    <row r="401" spans="1:4" s="15" customFormat="1" ht="15.75" customHeight="1">
      <c r="A401" s="22" t="s">
        <v>107</v>
      </c>
      <c r="B401" s="23" t="s">
        <v>543</v>
      </c>
      <c r="C401" s="24" t="s">
        <v>306</v>
      </c>
      <c r="D401" s="25">
        <v>148</v>
      </c>
    </row>
    <row r="402" spans="1:4" s="15" customFormat="1" ht="15.75" customHeight="1">
      <c r="A402" s="19" t="s">
        <v>273</v>
      </c>
      <c r="B402" s="19" t="s">
        <v>543</v>
      </c>
      <c r="C402" s="20">
        <v>55</v>
      </c>
      <c r="D402" s="21"/>
    </row>
    <row r="403" spans="1:4" s="15" customFormat="1" ht="15.75" customHeight="1">
      <c r="A403" s="19" t="s">
        <v>273</v>
      </c>
      <c r="B403" s="19" t="s">
        <v>543</v>
      </c>
      <c r="C403" s="20">
        <v>55</v>
      </c>
      <c r="D403" s="21"/>
    </row>
    <row r="404" spans="1:4" s="15" customFormat="1" ht="15.75" customHeight="1">
      <c r="A404" s="22" t="s">
        <v>107</v>
      </c>
      <c r="B404" s="23" t="s">
        <v>543</v>
      </c>
      <c r="C404" s="24" t="s">
        <v>308</v>
      </c>
      <c r="D404" s="25">
        <f>SUM(D402:D403)</f>
        <v>0</v>
      </c>
    </row>
    <row r="405" spans="1:4" s="15" customFormat="1" ht="15.75" customHeight="1">
      <c r="A405" s="19" t="s">
        <v>273</v>
      </c>
      <c r="B405" s="19" t="s">
        <v>543</v>
      </c>
      <c r="C405" s="20">
        <v>60</v>
      </c>
      <c r="D405" s="21">
        <v>19.1</v>
      </c>
    </row>
    <row r="406" spans="1:4" s="15" customFormat="1" ht="15.75" customHeight="1">
      <c r="A406" s="19" t="s">
        <v>273</v>
      </c>
      <c r="B406" s="19" t="s">
        <v>543</v>
      </c>
      <c r="C406" s="20">
        <v>60</v>
      </c>
      <c r="D406" s="21"/>
    </row>
    <row r="407" spans="1:4" s="15" customFormat="1" ht="15.75" customHeight="1">
      <c r="A407" s="22" t="s">
        <v>107</v>
      </c>
      <c r="B407" s="23" t="s">
        <v>543</v>
      </c>
      <c r="C407" s="24" t="s">
        <v>310</v>
      </c>
      <c r="D407" s="25">
        <v>119</v>
      </c>
    </row>
    <row r="408" spans="1:4" s="15" customFormat="1" ht="15.75" customHeight="1">
      <c r="A408" s="19" t="s">
        <v>273</v>
      </c>
      <c r="B408" s="19" t="s">
        <v>543</v>
      </c>
      <c r="C408" s="20">
        <v>70</v>
      </c>
      <c r="D408" s="21"/>
    </row>
    <row r="409" spans="1:4" s="15" customFormat="1" ht="15.75" customHeight="1">
      <c r="A409" s="19" t="s">
        <v>273</v>
      </c>
      <c r="B409" s="19" t="s">
        <v>543</v>
      </c>
      <c r="C409" s="20">
        <v>70</v>
      </c>
      <c r="D409" s="21"/>
    </row>
    <row r="410" spans="1:4" s="15" customFormat="1" ht="15.75" customHeight="1">
      <c r="A410" s="22" t="s">
        <v>107</v>
      </c>
      <c r="B410" s="23" t="s">
        <v>543</v>
      </c>
      <c r="C410" s="24" t="s">
        <v>313</v>
      </c>
      <c r="D410" s="25">
        <v>56</v>
      </c>
    </row>
    <row r="411" spans="1:4" s="15" customFormat="1" ht="15.75" customHeight="1">
      <c r="A411" s="19" t="s">
        <v>273</v>
      </c>
      <c r="B411" s="19" t="s">
        <v>543</v>
      </c>
      <c r="C411" s="20">
        <v>80</v>
      </c>
      <c r="D411" s="21"/>
    </row>
    <row r="412" spans="1:4" s="15" customFormat="1" ht="15.75" customHeight="1">
      <c r="A412" s="19" t="s">
        <v>273</v>
      </c>
      <c r="B412" s="19" t="s">
        <v>543</v>
      </c>
      <c r="C412" s="20">
        <v>80</v>
      </c>
      <c r="D412" s="21"/>
    </row>
    <row r="413" spans="1:4" s="15" customFormat="1" ht="15.75" customHeight="1">
      <c r="A413" s="22" t="s">
        <v>107</v>
      </c>
      <c r="B413" s="23" t="s">
        <v>543</v>
      </c>
      <c r="C413" s="24" t="s">
        <v>315</v>
      </c>
      <c r="D413" s="25">
        <v>45</v>
      </c>
    </row>
    <row r="414" spans="1:4" s="15" customFormat="1" ht="15.75" customHeight="1">
      <c r="A414" s="19" t="s">
        <v>273</v>
      </c>
      <c r="B414" s="19" t="s">
        <v>543</v>
      </c>
      <c r="C414" s="20">
        <v>90</v>
      </c>
      <c r="D414" s="21"/>
    </row>
    <row r="415" spans="1:4" s="15" customFormat="1" ht="15.75" customHeight="1">
      <c r="A415" s="19" t="s">
        <v>273</v>
      </c>
      <c r="B415" s="19" t="s">
        <v>543</v>
      </c>
      <c r="C415" s="20">
        <v>90</v>
      </c>
      <c r="D415" s="21"/>
    </row>
    <row r="416" spans="1:4" s="15" customFormat="1" ht="15.75" customHeight="1">
      <c r="A416" s="22" t="s">
        <v>107</v>
      </c>
      <c r="B416" s="23" t="s">
        <v>543</v>
      </c>
      <c r="C416" s="24" t="s">
        <v>333</v>
      </c>
      <c r="D416" s="25">
        <f>SUM(D414:D415)</f>
        <v>0</v>
      </c>
    </row>
    <row r="417" spans="1:4" s="15" customFormat="1" ht="15.75" customHeight="1">
      <c r="A417" s="19" t="s">
        <v>273</v>
      </c>
      <c r="B417" s="19" t="s">
        <v>543</v>
      </c>
      <c r="C417" s="20">
        <v>120</v>
      </c>
      <c r="D417" s="21"/>
    </row>
    <row r="418" spans="1:4" s="15" customFormat="1" ht="15.75" customHeight="1">
      <c r="A418" s="22" t="s">
        <v>107</v>
      </c>
      <c r="B418" s="23" t="s">
        <v>543</v>
      </c>
      <c r="C418" s="24" t="s">
        <v>335</v>
      </c>
      <c r="D418" s="25">
        <f>D417</f>
        <v>0</v>
      </c>
    </row>
    <row r="419" spans="1:4" s="15" customFormat="1" ht="15.75" customHeight="1">
      <c r="A419" s="19" t="s">
        <v>273</v>
      </c>
      <c r="B419" s="19" t="s">
        <v>543</v>
      </c>
      <c r="C419" s="20">
        <v>130</v>
      </c>
      <c r="D419" s="21">
        <v>23.8</v>
      </c>
    </row>
    <row r="420" spans="1:4" s="15" customFormat="1" ht="15.75" customHeight="1">
      <c r="A420" s="22" t="s">
        <v>107</v>
      </c>
      <c r="B420" s="23" t="s">
        <v>543</v>
      </c>
      <c r="C420" s="24" t="s">
        <v>344</v>
      </c>
      <c r="D420" s="25">
        <f>D419</f>
        <v>23.8</v>
      </c>
    </row>
    <row r="421" spans="1:4" s="15" customFormat="1" ht="15.75" customHeight="1">
      <c r="A421" s="28"/>
      <c r="B421" s="29"/>
      <c r="C421" s="30"/>
      <c r="D421" s="31"/>
    </row>
    <row r="422" spans="1:4" s="15" customFormat="1" ht="15.75" customHeight="1">
      <c r="A422" s="19" t="s">
        <v>396</v>
      </c>
      <c r="B422" s="19" t="s">
        <v>1086</v>
      </c>
      <c r="C422" s="20" t="s">
        <v>1120</v>
      </c>
      <c r="D422" s="21"/>
    </row>
    <row r="423" spans="1:4" s="15" customFormat="1" ht="15.75" customHeight="1">
      <c r="A423" s="22" t="s">
        <v>107</v>
      </c>
      <c r="B423" s="23" t="s">
        <v>1086</v>
      </c>
      <c r="C423" s="24" t="s">
        <v>1120</v>
      </c>
      <c r="D423" s="25">
        <f>SUM(D422:D422)</f>
        <v>0</v>
      </c>
    </row>
    <row r="424" spans="1:4" s="15" customFormat="1" ht="15.75" customHeight="1">
      <c r="A424" s="19" t="s">
        <v>396</v>
      </c>
      <c r="B424" s="19" t="s">
        <v>1086</v>
      </c>
      <c r="C424" s="20" t="s">
        <v>1121</v>
      </c>
      <c r="D424" s="21">
        <v>69.6</v>
      </c>
    </row>
    <row r="425" spans="1:4" s="15" customFormat="1" ht="15.75" customHeight="1">
      <c r="A425" s="22" t="s">
        <v>107</v>
      </c>
      <c r="B425" s="23" t="s">
        <v>1086</v>
      </c>
      <c r="C425" s="24" t="s">
        <v>1121</v>
      </c>
      <c r="D425" s="25">
        <f>SUM(D424:D424)</f>
        <v>69.6</v>
      </c>
    </row>
    <row r="426" spans="1:4" s="15" customFormat="1" ht="15.75" customHeight="1">
      <c r="A426" s="19" t="s">
        <v>396</v>
      </c>
      <c r="B426" s="19" t="s">
        <v>543</v>
      </c>
      <c r="C426" s="20" t="s">
        <v>415</v>
      </c>
      <c r="D426" s="21"/>
    </row>
    <row r="427" spans="1:4" s="15" customFormat="1" ht="15.75" customHeight="1">
      <c r="A427" s="22" t="s">
        <v>107</v>
      </c>
      <c r="B427" s="23" t="s">
        <v>543</v>
      </c>
      <c r="C427" s="24" t="s">
        <v>415</v>
      </c>
      <c r="D427" s="25">
        <f>SUM(D426:D426)</f>
        <v>0</v>
      </c>
    </row>
    <row r="428" spans="1:4" s="15" customFormat="1" ht="15.75" customHeight="1">
      <c r="A428" s="19" t="s">
        <v>396</v>
      </c>
      <c r="B428" s="19" t="s">
        <v>538</v>
      </c>
      <c r="C428" s="20" t="s">
        <v>417</v>
      </c>
      <c r="D428" s="21"/>
    </row>
    <row r="429" spans="1:4" s="15" customFormat="1" ht="15.75" customHeight="1">
      <c r="A429" s="19" t="s">
        <v>396</v>
      </c>
      <c r="B429" s="19" t="s">
        <v>538</v>
      </c>
      <c r="C429" s="20" t="s">
        <v>417</v>
      </c>
      <c r="D429" s="21"/>
    </row>
    <row r="430" spans="1:4" s="15" customFormat="1" ht="15.75" customHeight="1">
      <c r="A430" s="22" t="s">
        <v>107</v>
      </c>
      <c r="B430" s="23" t="s">
        <v>538</v>
      </c>
      <c r="C430" s="24" t="s">
        <v>417</v>
      </c>
      <c r="D430" s="25">
        <f>SUM(D428:D428)</f>
        <v>0</v>
      </c>
    </row>
    <row r="431" spans="1:4" s="15" customFormat="1" ht="15.75" customHeight="1">
      <c r="A431" s="19" t="s">
        <v>396</v>
      </c>
      <c r="B431" s="19" t="s">
        <v>538</v>
      </c>
      <c r="C431" s="20" t="s">
        <v>419</v>
      </c>
      <c r="D431" s="21"/>
    </row>
    <row r="432" spans="1:4" s="15" customFormat="1" ht="15.75" customHeight="1">
      <c r="A432" s="19" t="s">
        <v>396</v>
      </c>
      <c r="B432" s="19" t="s">
        <v>538</v>
      </c>
      <c r="C432" s="20" t="s">
        <v>419</v>
      </c>
      <c r="D432" s="21"/>
    </row>
    <row r="433" spans="1:4" s="15" customFormat="1" ht="15.75" customHeight="1">
      <c r="A433" s="22" t="s">
        <v>107</v>
      </c>
      <c r="B433" s="23" t="s">
        <v>538</v>
      </c>
      <c r="C433" s="24" t="s">
        <v>419</v>
      </c>
      <c r="D433" s="25">
        <f>SUM(D431:D432)</f>
        <v>0</v>
      </c>
    </row>
    <row r="434" spans="1:4" s="15" customFormat="1" ht="15.75" customHeight="1">
      <c r="A434" s="19" t="s">
        <v>396</v>
      </c>
      <c r="B434" s="19" t="s">
        <v>538</v>
      </c>
      <c r="C434" s="20" t="s">
        <v>425</v>
      </c>
      <c r="D434" s="21"/>
    </row>
    <row r="435" spans="1:15" s="15" customFormat="1" ht="15.75" customHeight="1">
      <c r="A435" s="22" t="s">
        <v>107</v>
      </c>
      <c r="B435" s="23" t="s">
        <v>538</v>
      </c>
      <c r="C435" s="24" t="s">
        <v>425</v>
      </c>
      <c r="D435" s="25">
        <f>SUM(D434:D434)</f>
        <v>0</v>
      </c>
      <c r="F435"/>
      <c r="G435"/>
      <c r="H435"/>
      <c r="I435"/>
      <c r="J435"/>
      <c r="K435"/>
      <c r="L435"/>
      <c r="M435"/>
      <c r="N435"/>
      <c r="O435"/>
    </row>
    <row r="436" spans="1:15" s="15" customFormat="1" ht="15.75" customHeight="1">
      <c r="A436" s="19" t="s">
        <v>396</v>
      </c>
      <c r="B436" s="19" t="s">
        <v>538</v>
      </c>
      <c r="C436" s="20" t="s">
        <v>1122</v>
      </c>
      <c r="D436" s="21">
        <v>3.2</v>
      </c>
      <c r="F436"/>
      <c r="G436"/>
      <c r="H436"/>
      <c r="I436"/>
      <c r="J436"/>
      <c r="K436"/>
      <c r="L436"/>
      <c r="M436"/>
      <c r="N436"/>
      <c r="O436"/>
    </row>
    <row r="437" spans="1:15" s="15" customFormat="1" ht="15.75" customHeight="1">
      <c r="A437" s="22" t="s">
        <v>107</v>
      </c>
      <c r="B437" s="23" t="s">
        <v>538</v>
      </c>
      <c r="C437" s="24" t="s">
        <v>1123</v>
      </c>
      <c r="D437" s="25">
        <f>SUM(D436:D436)</f>
        <v>3.2</v>
      </c>
      <c r="F437"/>
      <c r="G437"/>
      <c r="H437"/>
      <c r="I437"/>
      <c r="J437"/>
      <c r="K437"/>
      <c r="L437"/>
      <c r="M437"/>
      <c r="N437"/>
      <c r="O437"/>
    </row>
    <row r="438" spans="1:15" s="15" customFormat="1" ht="15.75" customHeight="1">
      <c r="A438" s="19" t="s">
        <v>396</v>
      </c>
      <c r="B438" s="19" t="s">
        <v>538</v>
      </c>
      <c r="C438" s="20" t="s">
        <v>428</v>
      </c>
      <c r="D438" s="21"/>
      <c r="F438"/>
      <c r="G438"/>
      <c r="H438"/>
      <c r="I438"/>
      <c r="J438"/>
      <c r="K438"/>
      <c r="L438"/>
      <c r="M438"/>
      <c r="N438"/>
      <c r="O438"/>
    </row>
    <row r="439" spans="1:15" s="15" customFormat="1" ht="15.75" customHeight="1">
      <c r="A439" s="19" t="s">
        <v>396</v>
      </c>
      <c r="B439" s="19" t="s">
        <v>538</v>
      </c>
      <c r="C439" s="20" t="s">
        <v>428</v>
      </c>
      <c r="D439" s="21"/>
      <c r="F439"/>
      <c r="G439"/>
      <c r="H439"/>
      <c r="I439"/>
      <c r="J439"/>
      <c r="K439"/>
      <c r="L439"/>
      <c r="M439"/>
      <c r="N439"/>
      <c r="O439"/>
    </row>
    <row r="440" spans="1:15" s="15" customFormat="1" ht="15.75" customHeight="1">
      <c r="A440" s="22" t="s">
        <v>107</v>
      </c>
      <c r="B440" s="23" t="s">
        <v>538</v>
      </c>
      <c r="C440" s="24" t="s">
        <v>428</v>
      </c>
      <c r="D440" s="25">
        <f>SUM(D438:D439)</f>
        <v>0</v>
      </c>
      <c r="F440"/>
      <c r="G440"/>
      <c r="H440"/>
      <c r="I440"/>
      <c r="J440"/>
      <c r="K440"/>
      <c r="L440"/>
      <c r="M440"/>
      <c r="N440"/>
      <c r="O440"/>
    </row>
    <row r="441" spans="1:15" s="15" customFormat="1" ht="15.75" customHeight="1">
      <c r="A441" s="19" t="s">
        <v>396</v>
      </c>
      <c r="B441" s="19" t="s">
        <v>538</v>
      </c>
      <c r="C441" s="20" t="s">
        <v>433</v>
      </c>
      <c r="D441" s="21"/>
      <c r="F441"/>
      <c r="G441"/>
      <c r="H441"/>
      <c r="I441"/>
      <c r="J441"/>
      <c r="K441"/>
      <c r="L441"/>
      <c r="M441"/>
      <c r="N441"/>
      <c r="O441"/>
    </row>
    <row r="442" spans="1:15" s="15" customFormat="1" ht="15.75" customHeight="1">
      <c r="A442" s="22" t="s">
        <v>107</v>
      </c>
      <c r="B442" s="23" t="s">
        <v>538</v>
      </c>
      <c r="C442" s="24" t="s">
        <v>1124</v>
      </c>
      <c r="D442" s="25"/>
      <c r="F442"/>
      <c r="G442"/>
      <c r="H442"/>
      <c r="I442"/>
      <c r="J442"/>
      <c r="K442"/>
      <c r="L442"/>
      <c r="M442"/>
      <c r="N442"/>
      <c r="O442"/>
    </row>
    <row r="443" spans="1:15" s="15" customFormat="1" ht="15.75" customHeight="1">
      <c r="A443" s="19" t="s">
        <v>396</v>
      </c>
      <c r="B443" s="19" t="s">
        <v>543</v>
      </c>
      <c r="C443" s="20" t="s">
        <v>889</v>
      </c>
      <c r="D443" s="21">
        <v>13</v>
      </c>
      <c r="F443"/>
      <c r="G443"/>
      <c r="H443"/>
      <c r="I443"/>
      <c r="J443"/>
      <c r="K443"/>
      <c r="L443"/>
      <c r="M443"/>
      <c r="N443"/>
      <c r="O443"/>
    </row>
    <row r="444" spans="1:15" s="15" customFormat="1" ht="15.75" customHeight="1">
      <c r="A444" s="22" t="s">
        <v>107</v>
      </c>
      <c r="B444" s="23" t="s">
        <v>543</v>
      </c>
      <c r="C444" s="24" t="s">
        <v>1125</v>
      </c>
      <c r="D444" s="25">
        <f>SUM(D443:D443)</f>
        <v>13</v>
      </c>
      <c r="F444"/>
      <c r="G444"/>
      <c r="H444"/>
      <c r="I444"/>
      <c r="J444"/>
      <c r="K444"/>
      <c r="L444"/>
      <c r="M444"/>
      <c r="N444"/>
      <c r="O444"/>
    </row>
    <row r="445" spans="1:15" s="15" customFormat="1" ht="15.75" customHeight="1">
      <c r="A445" s="19" t="s">
        <v>396</v>
      </c>
      <c r="B445" s="19" t="s">
        <v>543</v>
      </c>
      <c r="C445" s="20" t="s">
        <v>455</v>
      </c>
      <c r="D445" s="21">
        <v>1.5</v>
      </c>
      <c r="F445"/>
      <c r="G445"/>
      <c r="H445"/>
      <c r="I445"/>
      <c r="J445"/>
      <c r="K445"/>
      <c r="L445"/>
      <c r="M445"/>
      <c r="N445"/>
      <c r="O445"/>
    </row>
    <row r="446" spans="1:15" s="15" customFormat="1" ht="15.75" customHeight="1">
      <c r="A446" s="22" t="s">
        <v>107</v>
      </c>
      <c r="B446" s="23" t="s">
        <v>543</v>
      </c>
      <c r="C446" s="24" t="s">
        <v>456</v>
      </c>
      <c r="D446" s="25">
        <f>SUM(D445:D445)</f>
        <v>1.5</v>
      </c>
      <c r="F446"/>
      <c r="G446"/>
      <c r="H446"/>
      <c r="I446"/>
      <c r="J446"/>
      <c r="K446"/>
      <c r="L446"/>
      <c r="M446"/>
      <c r="N446"/>
      <c r="O446"/>
    </row>
    <row r="447" spans="1:15" s="15" customFormat="1" ht="15.75" customHeight="1">
      <c r="A447" s="19" t="s">
        <v>396</v>
      </c>
      <c r="B447" s="19" t="s">
        <v>543</v>
      </c>
      <c r="C447" s="20" t="s">
        <v>463</v>
      </c>
      <c r="D447" s="21">
        <v>3.2</v>
      </c>
      <c r="F447"/>
      <c r="G447"/>
      <c r="H447"/>
      <c r="I447"/>
      <c r="J447"/>
      <c r="K447"/>
      <c r="L447"/>
      <c r="M447"/>
      <c r="N447"/>
      <c r="O447"/>
    </row>
    <row r="448" spans="1:15" s="15" customFormat="1" ht="15.75" customHeight="1">
      <c r="A448" s="22" t="s">
        <v>107</v>
      </c>
      <c r="B448" s="23" t="s">
        <v>543</v>
      </c>
      <c r="C448" s="24" t="s">
        <v>464</v>
      </c>
      <c r="D448" s="25">
        <f>SUM(D447:D447)</f>
        <v>3.2</v>
      </c>
      <c r="F448"/>
      <c r="G448"/>
      <c r="H448"/>
      <c r="I448"/>
      <c r="J448"/>
      <c r="K448"/>
      <c r="L448"/>
      <c r="M448"/>
      <c r="N448"/>
      <c r="O448"/>
    </row>
    <row r="449" spans="1:15" s="15" customFormat="1" ht="15.75" customHeight="1">
      <c r="A449" s="19" t="s">
        <v>396</v>
      </c>
      <c r="B449" s="19" t="s">
        <v>538</v>
      </c>
      <c r="C449" s="20" t="s">
        <v>1126</v>
      </c>
      <c r="D449" s="21"/>
      <c r="F449"/>
      <c r="G449"/>
      <c r="H449"/>
      <c r="I449"/>
      <c r="J449"/>
      <c r="K449"/>
      <c r="L449"/>
      <c r="M449"/>
      <c r="N449"/>
      <c r="O449"/>
    </row>
    <row r="450" spans="1:15" s="15" customFormat="1" ht="15.75" customHeight="1">
      <c r="A450" s="22" t="s">
        <v>107</v>
      </c>
      <c r="B450" s="23" t="s">
        <v>538</v>
      </c>
      <c r="C450" s="24" t="s">
        <v>1126</v>
      </c>
      <c r="D450" s="25">
        <f>SUM(D449:D449)</f>
        <v>0</v>
      </c>
      <c r="F450"/>
      <c r="G450"/>
      <c r="H450"/>
      <c r="I450"/>
      <c r="J450"/>
      <c r="K450"/>
      <c r="L450"/>
      <c r="M450"/>
      <c r="N450"/>
      <c r="O450"/>
    </row>
    <row r="451" spans="1:15" s="15" customFormat="1" ht="15.75" customHeight="1">
      <c r="A451" s="19" t="s">
        <v>396</v>
      </c>
      <c r="B451" s="19" t="s">
        <v>1127</v>
      </c>
      <c r="C451" s="20" t="s">
        <v>479</v>
      </c>
      <c r="D451" s="21"/>
      <c r="F451"/>
      <c r="G451"/>
      <c r="H451"/>
      <c r="I451"/>
      <c r="J451"/>
      <c r="K451"/>
      <c r="L451"/>
      <c r="M451"/>
      <c r="N451"/>
      <c r="O451"/>
    </row>
    <row r="452" spans="1:15" s="15" customFormat="1" ht="15.75" customHeight="1">
      <c r="A452" s="22" t="s">
        <v>107</v>
      </c>
      <c r="B452" s="23" t="s">
        <v>1127</v>
      </c>
      <c r="C452" s="24" t="s">
        <v>479</v>
      </c>
      <c r="D452" s="25">
        <f>SUM(D451:D451)</f>
        <v>0</v>
      </c>
      <c r="F452"/>
      <c r="G452"/>
      <c r="H452"/>
      <c r="I452"/>
      <c r="J452"/>
      <c r="K452"/>
      <c r="L452"/>
      <c r="M452"/>
      <c r="N452"/>
      <c r="O452"/>
    </row>
    <row r="453" spans="1:15" s="15" customFormat="1" ht="15.75" customHeight="1">
      <c r="A453" s="19" t="s">
        <v>396</v>
      </c>
      <c r="B453" s="19" t="s">
        <v>1127</v>
      </c>
      <c r="C453" s="20" t="s">
        <v>1128</v>
      </c>
      <c r="D453" s="21">
        <v>111</v>
      </c>
      <c r="F453"/>
      <c r="G453"/>
      <c r="H453"/>
      <c r="I453"/>
      <c r="J453"/>
      <c r="K453"/>
      <c r="L453"/>
      <c r="M453"/>
      <c r="N453"/>
      <c r="O453"/>
    </row>
    <row r="454" spans="1:15" s="15" customFormat="1" ht="15.75" customHeight="1">
      <c r="A454" s="22" t="s">
        <v>107</v>
      </c>
      <c r="B454" s="23" t="s">
        <v>1127</v>
      </c>
      <c r="C454" s="24" t="s">
        <v>1129</v>
      </c>
      <c r="D454" s="25">
        <f>SUM(D453:D453)</f>
        <v>111</v>
      </c>
      <c r="F454"/>
      <c r="G454"/>
      <c r="H454"/>
      <c r="I454"/>
      <c r="J454"/>
      <c r="K454"/>
      <c r="L454"/>
      <c r="M454"/>
      <c r="N454"/>
      <c r="O454"/>
    </row>
    <row r="455" spans="1:15" s="15" customFormat="1" ht="15.75" customHeight="1">
      <c r="A455" s="19" t="s">
        <v>396</v>
      </c>
      <c r="B455" s="19" t="s">
        <v>1130</v>
      </c>
      <c r="C455" s="20" t="s">
        <v>417</v>
      </c>
      <c r="D455" s="21"/>
      <c r="F455"/>
      <c r="G455"/>
      <c r="H455"/>
      <c r="I455"/>
      <c r="J455"/>
      <c r="K455"/>
      <c r="L455"/>
      <c r="M455"/>
      <c r="N455"/>
      <c r="O455"/>
    </row>
    <row r="456" spans="1:15" s="15" customFormat="1" ht="15.75" customHeight="1">
      <c r="A456" s="22" t="s">
        <v>107</v>
      </c>
      <c r="B456" s="23" t="s">
        <v>1130</v>
      </c>
      <c r="C456" s="24" t="s">
        <v>417</v>
      </c>
      <c r="D456" s="25">
        <f>SUM(D455:D455)</f>
        <v>0</v>
      </c>
      <c r="F456"/>
      <c r="G456"/>
      <c r="H456"/>
      <c r="I456"/>
      <c r="J456"/>
      <c r="K456"/>
      <c r="L456"/>
      <c r="M456"/>
      <c r="N456"/>
      <c r="O456"/>
    </row>
    <row r="457" spans="1:15" s="15" customFormat="1" ht="15.75" customHeight="1">
      <c r="A457" s="28"/>
      <c r="B457" s="29"/>
      <c r="C457" s="30"/>
      <c r="D457" s="31"/>
      <c r="F457"/>
      <c r="G457"/>
      <c r="H457"/>
      <c r="I457"/>
      <c r="J457"/>
      <c r="K457"/>
      <c r="L457"/>
      <c r="M457"/>
      <c r="N457"/>
      <c r="O457"/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6"/>
  <sheetViews>
    <sheetView zoomScale="90" zoomScaleNormal="90" zoomScalePageLayoutView="0" workbookViewId="0" topLeftCell="A1">
      <selection activeCell="D156" sqref="D156"/>
    </sheetView>
  </sheetViews>
  <sheetFormatPr defaultColWidth="9.140625" defaultRowHeight="12.75"/>
  <cols>
    <col min="1" max="1" width="21.8515625" style="1" customWidth="1"/>
    <col min="2" max="2" width="40.7109375" style="1" customWidth="1"/>
    <col min="3" max="3" width="37.140625" style="1" customWidth="1"/>
    <col min="4" max="4" width="32.57421875" style="0" customWidth="1"/>
    <col min="5" max="5" width="17.57421875" style="0" customWidth="1"/>
  </cols>
  <sheetData>
    <row r="1" spans="1:4" ht="14.25">
      <c r="A1" s="12" t="s">
        <v>96</v>
      </c>
      <c r="B1" s="13" t="s">
        <v>97</v>
      </c>
      <c r="C1" s="12" t="s">
        <v>98</v>
      </c>
      <c r="D1" s="43" t="s">
        <v>99</v>
      </c>
    </row>
    <row r="2" spans="1:4" ht="14.25">
      <c r="A2" s="16" t="s">
        <v>100</v>
      </c>
      <c r="B2" s="17"/>
      <c r="C2" s="16" t="s">
        <v>101</v>
      </c>
      <c r="D2" s="44" t="s">
        <v>102</v>
      </c>
    </row>
    <row r="3" spans="1:4" s="15" customFormat="1" ht="15.75" customHeight="1">
      <c r="A3" s="19" t="s">
        <v>273</v>
      </c>
      <c r="B3" s="19" t="s">
        <v>606</v>
      </c>
      <c r="C3" s="20" t="s">
        <v>275</v>
      </c>
      <c r="D3" s="21"/>
    </row>
    <row r="4" spans="1:4" s="15" customFormat="1" ht="15.75" customHeight="1">
      <c r="A4" s="19" t="s">
        <v>273</v>
      </c>
      <c r="B4" s="19" t="s">
        <v>606</v>
      </c>
      <c r="C4" s="20" t="s">
        <v>275</v>
      </c>
      <c r="D4" s="21"/>
    </row>
    <row r="5" spans="1:4" s="15" customFormat="1" ht="15.75" customHeight="1">
      <c r="A5" s="22" t="s">
        <v>107</v>
      </c>
      <c r="B5" s="23" t="s">
        <v>606</v>
      </c>
      <c r="C5" s="24" t="s">
        <v>275</v>
      </c>
      <c r="D5" s="25">
        <v>20</v>
      </c>
    </row>
    <row r="6" spans="1:4" s="15" customFormat="1" ht="15.75" customHeight="1">
      <c r="A6" s="19" t="s">
        <v>273</v>
      </c>
      <c r="B6" s="19" t="s">
        <v>606</v>
      </c>
      <c r="C6" s="20">
        <v>5</v>
      </c>
      <c r="D6" s="21">
        <v>16.2</v>
      </c>
    </row>
    <row r="7" spans="1:4" s="15" customFormat="1" ht="15.75" customHeight="1">
      <c r="A7" s="19" t="s">
        <v>273</v>
      </c>
      <c r="B7" s="19" t="s">
        <v>606</v>
      </c>
      <c r="C7" s="20">
        <v>5</v>
      </c>
      <c r="D7" s="21">
        <v>20</v>
      </c>
    </row>
    <row r="8" spans="1:4" s="15" customFormat="1" ht="15.75" customHeight="1">
      <c r="A8" s="22" t="s">
        <v>107</v>
      </c>
      <c r="B8" s="23" t="s">
        <v>606</v>
      </c>
      <c r="C8" s="24" t="s">
        <v>276</v>
      </c>
      <c r="D8" s="25">
        <f>SUM(D6:D7)</f>
        <v>36.2</v>
      </c>
    </row>
    <row r="9" spans="1:4" s="15" customFormat="1" ht="15.75" customHeight="1">
      <c r="A9" s="19" t="s">
        <v>273</v>
      </c>
      <c r="B9" s="19" t="s">
        <v>606</v>
      </c>
      <c r="C9" s="20">
        <v>6</v>
      </c>
      <c r="D9" s="21">
        <v>20</v>
      </c>
    </row>
    <row r="10" spans="1:4" s="15" customFormat="1" ht="15.75" customHeight="1">
      <c r="A10" s="19" t="s">
        <v>273</v>
      </c>
      <c r="B10" s="19" t="s">
        <v>606</v>
      </c>
      <c r="C10" s="20">
        <v>6</v>
      </c>
      <c r="D10" s="21">
        <v>1</v>
      </c>
    </row>
    <row r="11" spans="1:4" s="15" customFormat="1" ht="15.75" customHeight="1">
      <c r="A11" s="22" t="s">
        <v>107</v>
      </c>
      <c r="B11" s="23" t="s">
        <v>606</v>
      </c>
      <c r="C11" s="24" t="s">
        <v>245</v>
      </c>
      <c r="D11" s="25">
        <v>75</v>
      </c>
    </row>
    <row r="12" spans="1:4" s="15" customFormat="1" ht="15.75" customHeight="1">
      <c r="A12" s="19" t="s">
        <v>273</v>
      </c>
      <c r="B12" s="19" t="s">
        <v>606</v>
      </c>
      <c r="C12" s="20">
        <v>7</v>
      </c>
      <c r="D12" s="21"/>
    </row>
    <row r="13" spans="1:4" s="15" customFormat="1" ht="15.75" customHeight="1">
      <c r="A13" s="19" t="s">
        <v>273</v>
      </c>
      <c r="B13" s="19" t="s">
        <v>606</v>
      </c>
      <c r="C13" s="20">
        <v>7</v>
      </c>
      <c r="D13" s="21"/>
    </row>
    <row r="14" spans="1:4" s="15" customFormat="1" ht="15.75" customHeight="1">
      <c r="A14" s="22" t="s">
        <v>107</v>
      </c>
      <c r="B14" s="23" t="s">
        <v>606</v>
      </c>
      <c r="C14" s="24" t="s">
        <v>277</v>
      </c>
      <c r="D14" s="25">
        <v>52</v>
      </c>
    </row>
    <row r="15" spans="1:4" s="15" customFormat="1" ht="15.75" customHeight="1">
      <c r="A15" s="19" t="s">
        <v>273</v>
      </c>
      <c r="B15" s="19" t="s">
        <v>606</v>
      </c>
      <c r="C15" s="20">
        <v>8</v>
      </c>
      <c r="D15" s="21">
        <v>21.6</v>
      </c>
    </row>
    <row r="16" spans="1:4" s="15" customFormat="1" ht="15.75" customHeight="1">
      <c r="A16" s="19" t="s">
        <v>273</v>
      </c>
      <c r="B16" s="19" t="s">
        <v>606</v>
      </c>
      <c r="C16" s="20">
        <v>8</v>
      </c>
      <c r="D16" s="21"/>
    </row>
    <row r="17" spans="1:4" s="15" customFormat="1" ht="15.75" customHeight="1">
      <c r="A17" s="19" t="s">
        <v>273</v>
      </c>
      <c r="B17" s="19" t="s">
        <v>606</v>
      </c>
      <c r="C17" s="20">
        <v>8</v>
      </c>
      <c r="D17" s="21">
        <v>9.5</v>
      </c>
    </row>
    <row r="18" spans="1:4" s="15" customFormat="1" ht="15.75" customHeight="1">
      <c r="A18" s="22" t="s">
        <v>107</v>
      </c>
      <c r="B18" s="23" t="s">
        <v>606</v>
      </c>
      <c r="C18" s="24" t="s">
        <v>251</v>
      </c>
      <c r="D18" s="25">
        <v>121</v>
      </c>
    </row>
    <row r="19" spans="1:4" s="15" customFormat="1" ht="15.75" customHeight="1">
      <c r="A19" s="19" t="s">
        <v>273</v>
      </c>
      <c r="B19" s="19" t="s">
        <v>606</v>
      </c>
      <c r="C19" s="20">
        <v>9</v>
      </c>
      <c r="D19" s="21"/>
    </row>
    <row r="20" spans="1:4" s="15" customFormat="1" ht="15.75" customHeight="1">
      <c r="A20" s="19" t="s">
        <v>273</v>
      </c>
      <c r="B20" s="19" t="s">
        <v>606</v>
      </c>
      <c r="C20" s="20">
        <v>9</v>
      </c>
      <c r="D20" s="21"/>
    </row>
    <row r="21" spans="1:4" s="15" customFormat="1" ht="15.75" customHeight="1">
      <c r="A21" s="22" t="s">
        <v>107</v>
      </c>
      <c r="B21" s="23" t="s">
        <v>606</v>
      </c>
      <c r="C21" s="24" t="s">
        <v>278</v>
      </c>
      <c r="D21" s="25">
        <v>32</v>
      </c>
    </row>
    <row r="22" spans="1:4" s="15" customFormat="1" ht="15.75" customHeight="1">
      <c r="A22" s="19" t="s">
        <v>273</v>
      </c>
      <c r="B22" s="19" t="s">
        <v>606</v>
      </c>
      <c r="C22" s="20">
        <v>10</v>
      </c>
      <c r="D22" s="21">
        <v>26</v>
      </c>
    </row>
    <row r="23" spans="1:4" s="15" customFormat="1" ht="15.75" customHeight="1">
      <c r="A23" s="19" t="s">
        <v>273</v>
      </c>
      <c r="B23" s="19" t="s">
        <v>606</v>
      </c>
      <c r="C23" s="20">
        <v>10</v>
      </c>
      <c r="D23" s="21">
        <v>2.9</v>
      </c>
    </row>
    <row r="24" spans="1:4" s="15" customFormat="1" ht="15.75" customHeight="1">
      <c r="A24" s="19" t="s">
        <v>273</v>
      </c>
      <c r="B24" s="19" t="s">
        <v>606</v>
      </c>
      <c r="C24" s="20">
        <v>10</v>
      </c>
      <c r="D24" s="21"/>
    </row>
    <row r="25" spans="1:4" s="15" customFormat="1" ht="15.75" customHeight="1">
      <c r="A25" s="22" t="s">
        <v>107</v>
      </c>
      <c r="B25" s="23" t="s">
        <v>606</v>
      </c>
      <c r="C25" s="24" t="s">
        <v>256</v>
      </c>
      <c r="D25" s="25">
        <v>128</v>
      </c>
    </row>
    <row r="26" spans="1:4" s="15" customFormat="1" ht="15.75" customHeight="1">
      <c r="A26" s="19" t="s">
        <v>273</v>
      </c>
      <c r="B26" s="19" t="s">
        <v>606</v>
      </c>
      <c r="C26" s="20">
        <v>11</v>
      </c>
      <c r="D26" s="21"/>
    </row>
    <row r="27" spans="1:4" s="15" customFormat="1" ht="15.75" customHeight="1">
      <c r="A27" s="19" t="s">
        <v>273</v>
      </c>
      <c r="B27" s="19" t="s">
        <v>606</v>
      </c>
      <c r="C27" s="20">
        <v>11</v>
      </c>
      <c r="D27" s="21"/>
    </row>
    <row r="28" spans="1:4" s="15" customFormat="1" ht="15.75" customHeight="1">
      <c r="A28" s="22" t="s">
        <v>107</v>
      </c>
      <c r="B28" s="23" t="s">
        <v>606</v>
      </c>
      <c r="C28" s="24" t="s">
        <v>279</v>
      </c>
      <c r="D28" s="25">
        <f>SUM(D26:D27)</f>
        <v>0</v>
      </c>
    </row>
    <row r="29" spans="1:4" s="15" customFormat="1" ht="15.75" customHeight="1">
      <c r="A29" s="19" t="s">
        <v>273</v>
      </c>
      <c r="B29" s="19" t="s">
        <v>606</v>
      </c>
      <c r="C29" s="20">
        <v>12</v>
      </c>
      <c r="D29" s="21">
        <v>37.7</v>
      </c>
    </row>
    <row r="30" spans="1:4" s="15" customFormat="1" ht="15.75" customHeight="1">
      <c r="A30" s="19" t="s">
        <v>273</v>
      </c>
      <c r="B30" s="19" t="s">
        <v>606</v>
      </c>
      <c r="C30" s="20">
        <v>12</v>
      </c>
      <c r="D30" s="21">
        <v>15.5</v>
      </c>
    </row>
    <row r="31" spans="1:4" s="15" customFormat="1" ht="15.75" customHeight="1">
      <c r="A31" s="19" t="s">
        <v>273</v>
      </c>
      <c r="B31" s="19" t="s">
        <v>606</v>
      </c>
      <c r="C31" s="20">
        <v>12</v>
      </c>
      <c r="D31" s="21">
        <v>6.2</v>
      </c>
    </row>
    <row r="32" spans="1:4" s="15" customFormat="1" ht="15.75" customHeight="1">
      <c r="A32" s="22" t="s">
        <v>107</v>
      </c>
      <c r="B32" s="23" t="s">
        <v>606</v>
      </c>
      <c r="C32" s="24" t="s">
        <v>280</v>
      </c>
      <c r="D32" s="25">
        <v>159</v>
      </c>
    </row>
    <row r="33" spans="1:4" s="15" customFormat="1" ht="15.75" customHeight="1">
      <c r="A33" s="19" t="s">
        <v>273</v>
      </c>
      <c r="B33" s="19" t="s">
        <v>606</v>
      </c>
      <c r="C33" s="20">
        <v>14</v>
      </c>
      <c r="D33" s="21"/>
    </row>
    <row r="34" spans="1:4" s="15" customFormat="1" ht="15.75" customHeight="1">
      <c r="A34" s="19" t="s">
        <v>273</v>
      </c>
      <c r="B34" s="19" t="s">
        <v>606</v>
      </c>
      <c r="C34" s="20">
        <v>14</v>
      </c>
      <c r="D34" s="21"/>
    </row>
    <row r="35" spans="1:4" s="15" customFormat="1" ht="15.75" customHeight="1">
      <c r="A35" s="22" t="s">
        <v>107</v>
      </c>
      <c r="B35" s="23" t="s">
        <v>606</v>
      </c>
      <c r="C35" s="24" t="s">
        <v>261</v>
      </c>
      <c r="D35" s="25">
        <v>52</v>
      </c>
    </row>
    <row r="36" spans="1:4" s="15" customFormat="1" ht="15.75" customHeight="1">
      <c r="A36" s="19" t="s">
        <v>273</v>
      </c>
      <c r="B36" s="19" t="s">
        <v>606</v>
      </c>
      <c r="C36" s="20">
        <v>15</v>
      </c>
      <c r="D36" s="21"/>
    </row>
    <row r="37" spans="1:4" s="15" customFormat="1" ht="15.75" customHeight="1">
      <c r="A37" s="19" t="s">
        <v>273</v>
      </c>
      <c r="B37" s="19" t="s">
        <v>606</v>
      </c>
      <c r="C37" s="20">
        <v>15</v>
      </c>
      <c r="D37" s="21"/>
    </row>
    <row r="38" spans="1:4" s="15" customFormat="1" ht="15.75" customHeight="1">
      <c r="A38" s="22" t="s">
        <v>107</v>
      </c>
      <c r="B38" s="23" t="s">
        <v>606</v>
      </c>
      <c r="C38" s="24" t="s">
        <v>282</v>
      </c>
      <c r="D38" s="25">
        <v>43</v>
      </c>
    </row>
    <row r="39" spans="1:4" s="15" customFormat="1" ht="15.75" customHeight="1">
      <c r="A39" s="19" t="s">
        <v>273</v>
      </c>
      <c r="B39" s="19" t="s">
        <v>606</v>
      </c>
      <c r="C39" s="20">
        <v>16</v>
      </c>
      <c r="D39" s="21">
        <v>32.4</v>
      </c>
    </row>
    <row r="40" spans="1:4" s="15" customFormat="1" ht="15.75" customHeight="1">
      <c r="A40" s="19" t="s">
        <v>273</v>
      </c>
      <c r="B40" s="19" t="s">
        <v>606</v>
      </c>
      <c r="C40" s="20">
        <v>16</v>
      </c>
      <c r="D40" s="21">
        <v>14.5</v>
      </c>
    </row>
    <row r="41" spans="1:4" s="15" customFormat="1" ht="15.75" customHeight="1">
      <c r="A41" s="22" t="s">
        <v>107</v>
      </c>
      <c r="B41" s="23" t="s">
        <v>606</v>
      </c>
      <c r="C41" s="24" t="s">
        <v>263</v>
      </c>
      <c r="D41" s="25">
        <v>246</v>
      </c>
    </row>
    <row r="42" spans="1:4" s="15" customFormat="1" ht="15.75" customHeight="1">
      <c r="A42" s="19" t="s">
        <v>273</v>
      </c>
      <c r="B42" s="19" t="s">
        <v>606</v>
      </c>
      <c r="C42" s="20">
        <v>17</v>
      </c>
      <c r="D42" s="21"/>
    </row>
    <row r="43" spans="1:4" s="15" customFormat="1" ht="15.75" customHeight="1">
      <c r="A43" s="19" t="s">
        <v>273</v>
      </c>
      <c r="B43" s="19" t="s">
        <v>606</v>
      </c>
      <c r="C43" s="20">
        <v>17</v>
      </c>
      <c r="D43" s="21"/>
    </row>
    <row r="44" spans="1:4" s="15" customFormat="1" ht="15.75" customHeight="1">
      <c r="A44" s="22" t="s">
        <v>107</v>
      </c>
      <c r="B44" s="23" t="s">
        <v>606</v>
      </c>
      <c r="C44" s="24" t="s">
        <v>368</v>
      </c>
      <c r="D44" s="25">
        <f>SUM(D42:D43)</f>
        <v>0</v>
      </c>
    </row>
    <row r="45" spans="1:4" s="15" customFormat="1" ht="15.75" customHeight="1">
      <c r="A45" s="19" t="s">
        <v>273</v>
      </c>
      <c r="B45" s="19" t="s">
        <v>606</v>
      </c>
      <c r="C45" s="20">
        <v>18</v>
      </c>
      <c r="D45" s="21">
        <v>33.7</v>
      </c>
    </row>
    <row r="46" spans="1:4" s="15" customFormat="1" ht="15.75" customHeight="1">
      <c r="A46" s="19" t="s">
        <v>273</v>
      </c>
      <c r="B46" s="19" t="s">
        <v>606</v>
      </c>
      <c r="C46" s="20">
        <v>18</v>
      </c>
      <c r="D46" s="21"/>
    </row>
    <row r="47" spans="1:4" s="15" customFormat="1" ht="15.75" customHeight="1">
      <c r="A47" s="22" t="s">
        <v>107</v>
      </c>
      <c r="B47" s="23" t="s">
        <v>606</v>
      </c>
      <c r="C47" s="24" t="s">
        <v>283</v>
      </c>
      <c r="D47" s="25">
        <v>133</v>
      </c>
    </row>
    <row r="48" spans="1:4" s="15" customFormat="1" ht="15.75" customHeight="1">
      <c r="A48" s="19" t="s">
        <v>273</v>
      </c>
      <c r="B48" s="19" t="s">
        <v>606</v>
      </c>
      <c r="C48" s="20">
        <v>20</v>
      </c>
      <c r="D48" s="21">
        <v>25.2</v>
      </c>
    </row>
    <row r="49" spans="1:10" s="15" customFormat="1" ht="15.75" customHeight="1">
      <c r="A49" s="19" t="s">
        <v>273</v>
      </c>
      <c r="B49" s="19" t="s">
        <v>606</v>
      </c>
      <c r="C49" s="20">
        <v>20</v>
      </c>
      <c r="D49" s="21"/>
      <c r="E49" s="82"/>
      <c r="F49" s="82"/>
      <c r="G49" s="94"/>
      <c r="H49" s="83"/>
      <c r="I49" s="96"/>
      <c r="J49" s="82"/>
    </row>
    <row r="50" spans="1:10" s="15" customFormat="1" ht="15.75" customHeight="1">
      <c r="A50" s="19" t="s">
        <v>273</v>
      </c>
      <c r="B50" s="19" t="s">
        <v>606</v>
      </c>
      <c r="C50" s="20">
        <v>20</v>
      </c>
      <c r="D50" s="21"/>
      <c r="E50" s="82"/>
      <c r="F50" s="82"/>
      <c r="G50" s="94"/>
      <c r="H50" s="83"/>
      <c r="I50" s="96"/>
      <c r="J50" s="82"/>
    </row>
    <row r="51" spans="1:4" s="15" customFormat="1" ht="15.75" customHeight="1">
      <c r="A51" s="19" t="s">
        <v>273</v>
      </c>
      <c r="B51" s="19" t="s">
        <v>606</v>
      </c>
      <c r="C51" s="20">
        <v>20</v>
      </c>
      <c r="D51" s="21"/>
    </row>
    <row r="52" spans="1:4" s="15" customFormat="1" ht="15.75" customHeight="1">
      <c r="A52" s="22" t="s">
        <v>107</v>
      </c>
      <c r="B52" s="23" t="s">
        <v>606</v>
      </c>
      <c r="C52" s="24" t="s">
        <v>286</v>
      </c>
      <c r="D52" s="25">
        <v>225</v>
      </c>
    </row>
    <row r="53" spans="1:4" s="15" customFormat="1" ht="15.75" customHeight="1">
      <c r="A53" s="19" t="s">
        <v>273</v>
      </c>
      <c r="B53" s="19" t="s">
        <v>606</v>
      </c>
      <c r="C53" s="20">
        <v>22</v>
      </c>
      <c r="D53" s="21"/>
    </row>
    <row r="54" spans="1:4" s="15" customFormat="1" ht="15.75" customHeight="1">
      <c r="A54" s="19" t="s">
        <v>273</v>
      </c>
      <c r="B54" s="19" t="s">
        <v>606</v>
      </c>
      <c r="C54" s="20">
        <v>22</v>
      </c>
      <c r="D54" s="21"/>
    </row>
    <row r="55" spans="1:4" s="15" customFormat="1" ht="15.75" customHeight="1">
      <c r="A55" s="22" t="s">
        <v>107</v>
      </c>
      <c r="B55" s="23" t="s">
        <v>606</v>
      </c>
      <c r="C55" s="24" t="s">
        <v>287</v>
      </c>
      <c r="D55" s="25">
        <f>SUM(D53:D54)</f>
        <v>0</v>
      </c>
    </row>
    <row r="56" spans="1:4" s="15" customFormat="1" ht="15.75" customHeight="1">
      <c r="A56" s="19" t="s">
        <v>273</v>
      </c>
      <c r="B56" s="19" t="s">
        <v>606</v>
      </c>
      <c r="C56" s="20">
        <v>25</v>
      </c>
      <c r="D56" s="21">
        <v>52.7</v>
      </c>
    </row>
    <row r="57" spans="1:4" s="15" customFormat="1" ht="15.75" customHeight="1">
      <c r="A57" s="19" t="s">
        <v>273</v>
      </c>
      <c r="B57" s="19" t="s">
        <v>606</v>
      </c>
      <c r="C57" s="20">
        <v>25</v>
      </c>
      <c r="D57" s="21">
        <v>52.8</v>
      </c>
    </row>
    <row r="58" spans="1:4" s="15" customFormat="1" ht="15.75" customHeight="1">
      <c r="A58" s="22" t="s">
        <v>107</v>
      </c>
      <c r="B58" s="23" t="s">
        <v>606</v>
      </c>
      <c r="C58" s="24" t="s">
        <v>289</v>
      </c>
      <c r="D58" s="25">
        <v>305</v>
      </c>
    </row>
    <row r="59" spans="1:4" s="15" customFormat="1" ht="15.75" customHeight="1">
      <c r="A59" s="19" t="s">
        <v>273</v>
      </c>
      <c r="B59" s="19" t="s">
        <v>606</v>
      </c>
      <c r="C59" s="20">
        <v>28</v>
      </c>
      <c r="D59" s="21"/>
    </row>
    <row r="60" spans="1:4" s="15" customFormat="1" ht="15.75" customHeight="1">
      <c r="A60" s="22" t="s">
        <v>107</v>
      </c>
      <c r="B60" s="23" t="s">
        <v>606</v>
      </c>
      <c r="C60" s="24" t="s">
        <v>295</v>
      </c>
      <c r="D60" s="25">
        <f>SUM(D59)</f>
        <v>0</v>
      </c>
    </row>
    <row r="61" spans="1:4" s="15" customFormat="1" ht="15.75" customHeight="1">
      <c r="A61" s="19" t="s">
        <v>273</v>
      </c>
      <c r="B61" s="19" t="s">
        <v>606</v>
      </c>
      <c r="C61" s="20">
        <v>30</v>
      </c>
      <c r="D61" s="21"/>
    </row>
    <row r="62" spans="1:4" s="15" customFormat="1" ht="15.75" customHeight="1">
      <c r="A62" s="19" t="s">
        <v>273</v>
      </c>
      <c r="B62" s="19" t="s">
        <v>606</v>
      </c>
      <c r="C62" s="20">
        <v>30</v>
      </c>
      <c r="D62" s="21">
        <v>4.4</v>
      </c>
    </row>
    <row r="63" spans="1:4" s="15" customFormat="1" ht="15.75" customHeight="1">
      <c r="A63" s="19" t="s">
        <v>273</v>
      </c>
      <c r="B63" s="19" t="s">
        <v>606</v>
      </c>
      <c r="C63" s="20">
        <v>30</v>
      </c>
      <c r="D63" s="21">
        <v>50.3</v>
      </c>
    </row>
    <row r="64" spans="1:4" s="15" customFormat="1" ht="15.75" customHeight="1">
      <c r="A64" s="19" t="s">
        <v>273</v>
      </c>
      <c r="B64" s="19" t="s">
        <v>606</v>
      </c>
      <c r="C64" s="20">
        <v>30</v>
      </c>
      <c r="D64" s="21">
        <v>38</v>
      </c>
    </row>
    <row r="65" spans="1:4" s="15" customFormat="1" ht="15.75" customHeight="1">
      <c r="A65" s="19" t="s">
        <v>273</v>
      </c>
      <c r="B65" s="19" t="s">
        <v>606</v>
      </c>
      <c r="C65" s="20">
        <v>30</v>
      </c>
      <c r="D65" s="21"/>
    </row>
    <row r="66" spans="1:4" s="15" customFormat="1" ht="15.75" customHeight="1">
      <c r="A66" s="19" t="s">
        <v>273</v>
      </c>
      <c r="B66" s="19" t="s">
        <v>606</v>
      </c>
      <c r="C66" s="20">
        <v>30</v>
      </c>
      <c r="D66" s="21"/>
    </row>
    <row r="67" spans="1:4" s="15" customFormat="1" ht="15.75" customHeight="1">
      <c r="A67" s="19" t="s">
        <v>273</v>
      </c>
      <c r="B67" s="19" t="s">
        <v>606</v>
      </c>
      <c r="C67" s="20">
        <v>30</v>
      </c>
      <c r="D67" s="21"/>
    </row>
    <row r="68" spans="1:4" s="15" customFormat="1" ht="15.75" customHeight="1">
      <c r="A68" s="22" t="s">
        <v>107</v>
      </c>
      <c r="B68" s="23" t="s">
        <v>606</v>
      </c>
      <c r="C68" s="24" t="s">
        <v>267</v>
      </c>
      <c r="D68" s="25">
        <v>425</v>
      </c>
    </row>
    <row r="69" spans="1:4" s="15" customFormat="1" ht="15.75" customHeight="1">
      <c r="A69" s="19" t="s">
        <v>273</v>
      </c>
      <c r="B69" s="19" t="s">
        <v>606</v>
      </c>
      <c r="C69" s="20">
        <v>32</v>
      </c>
      <c r="D69" s="21"/>
    </row>
    <row r="70" spans="1:4" s="15" customFormat="1" ht="15.75" customHeight="1">
      <c r="A70" s="19" t="s">
        <v>273</v>
      </c>
      <c r="B70" s="19" t="s">
        <v>606</v>
      </c>
      <c r="C70" s="20">
        <v>32</v>
      </c>
      <c r="D70" s="21"/>
    </row>
    <row r="71" spans="1:4" s="15" customFormat="1" ht="15.75" customHeight="1">
      <c r="A71" s="22" t="s">
        <v>107</v>
      </c>
      <c r="B71" s="23" t="s">
        <v>606</v>
      </c>
      <c r="C71" s="24" t="s">
        <v>296</v>
      </c>
      <c r="D71" s="25">
        <f>SUM(D69:D70)</f>
        <v>0</v>
      </c>
    </row>
    <row r="72" spans="1:4" s="15" customFormat="1" ht="15.75" customHeight="1">
      <c r="A72" s="19" t="s">
        <v>273</v>
      </c>
      <c r="B72" s="19" t="s">
        <v>606</v>
      </c>
      <c r="C72" s="20">
        <v>35</v>
      </c>
      <c r="D72" s="21">
        <v>25.8</v>
      </c>
    </row>
    <row r="73" spans="1:4" s="15" customFormat="1" ht="15.75" customHeight="1">
      <c r="A73" s="19" t="s">
        <v>273</v>
      </c>
      <c r="B73" s="19" t="s">
        <v>606</v>
      </c>
      <c r="C73" s="20">
        <v>35</v>
      </c>
      <c r="D73" s="21"/>
    </row>
    <row r="74" spans="1:4" s="15" customFormat="1" ht="15.75" customHeight="1">
      <c r="A74" s="19" t="s">
        <v>273</v>
      </c>
      <c r="B74" s="19" t="s">
        <v>606</v>
      </c>
      <c r="C74" s="20">
        <v>35</v>
      </c>
      <c r="D74" s="21"/>
    </row>
    <row r="75" spans="1:4" s="15" customFormat="1" ht="15.75" customHeight="1">
      <c r="A75" s="19" t="s">
        <v>273</v>
      </c>
      <c r="B75" s="19" t="s">
        <v>606</v>
      </c>
      <c r="C75" s="20">
        <v>35</v>
      </c>
      <c r="D75" s="21"/>
    </row>
    <row r="76" spans="1:4" s="15" customFormat="1" ht="15.75" customHeight="1">
      <c r="A76" s="22" t="s">
        <v>107</v>
      </c>
      <c r="B76" s="23" t="s">
        <v>606</v>
      </c>
      <c r="C76" s="24" t="s">
        <v>298</v>
      </c>
      <c r="D76" s="25">
        <v>325</v>
      </c>
    </row>
    <row r="77" spans="1:4" s="15" customFormat="1" ht="15.75" customHeight="1">
      <c r="A77" s="19" t="s">
        <v>273</v>
      </c>
      <c r="B77" s="19" t="s">
        <v>606</v>
      </c>
      <c r="C77" s="20">
        <v>36</v>
      </c>
      <c r="D77" s="21"/>
    </row>
    <row r="78" spans="1:4" s="15" customFormat="1" ht="15.75" customHeight="1">
      <c r="A78" s="22" t="s">
        <v>107</v>
      </c>
      <c r="B78" s="23" t="s">
        <v>606</v>
      </c>
      <c r="C78" s="24" t="s">
        <v>299</v>
      </c>
      <c r="D78" s="25">
        <f>SUM(D77)</f>
        <v>0</v>
      </c>
    </row>
    <row r="79" spans="1:4" s="15" customFormat="1" ht="15.75" customHeight="1">
      <c r="A79" s="19" t="s">
        <v>273</v>
      </c>
      <c r="B79" s="19" t="s">
        <v>606</v>
      </c>
      <c r="C79" s="20">
        <v>40</v>
      </c>
      <c r="D79" s="21"/>
    </row>
    <row r="80" spans="1:4" s="15" customFormat="1" ht="15.75" customHeight="1">
      <c r="A80" s="19" t="s">
        <v>273</v>
      </c>
      <c r="B80" s="19" t="s">
        <v>606</v>
      </c>
      <c r="C80" s="20">
        <v>40</v>
      </c>
      <c r="D80" s="21">
        <v>101.5</v>
      </c>
    </row>
    <row r="81" spans="1:4" s="15" customFormat="1" ht="15.75" customHeight="1">
      <c r="A81" s="19" t="s">
        <v>273</v>
      </c>
      <c r="B81" s="19" t="s">
        <v>1131</v>
      </c>
      <c r="C81" s="20">
        <v>40</v>
      </c>
      <c r="D81" s="21">
        <v>12.5</v>
      </c>
    </row>
    <row r="82" spans="1:4" s="15" customFormat="1" ht="15.75" customHeight="1">
      <c r="A82" s="19" t="s">
        <v>273</v>
      </c>
      <c r="B82" s="19" t="s">
        <v>1134</v>
      </c>
      <c r="C82" s="20">
        <v>40</v>
      </c>
      <c r="D82" s="21">
        <v>120</v>
      </c>
    </row>
    <row r="83" spans="1:4" s="15" customFormat="1" ht="15.75" customHeight="1">
      <c r="A83" s="22" t="s">
        <v>107</v>
      </c>
      <c r="B83" s="23" t="s">
        <v>606</v>
      </c>
      <c r="C83" s="24" t="s">
        <v>301</v>
      </c>
      <c r="D83" s="25">
        <f>SUM(D79:D82)</f>
        <v>234</v>
      </c>
    </row>
    <row r="84" spans="1:4" s="15" customFormat="1" ht="15.75" customHeight="1">
      <c r="A84" s="19" t="s">
        <v>273</v>
      </c>
      <c r="B84" s="19" t="s">
        <v>606</v>
      </c>
      <c r="C84" s="20">
        <v>45</v>
      </c>
      <c r="D84" s="21"/>
    </row>
    <row r="85" spans="1:4" s="15" customFormat="1" ht="15.75" customHeight="1">
      <c r="A85" s="19" t="s">
        <v>273</v>
      </c>
      <c r="B85" s="19" t="s">
        <v>606</v>
      </c>
      <c r="C85" s="20">
        <v>45</v>
      </c>
      <c r="D85" s="21"/>
    </row>
    <row r="86" spans="1:4" s="15" customFormat="1" ht="15.75" customHeight="1">
      <c r="A86" s="22" t="s">
        <v>107</v>
      </c>
      <c r="B86" s="23" t="s">
        <v>606</v>
      </c>
      <c r="C86" s="24" t="s">
        <v>303</v>
      </c>
      <c r="D86" s="25">
        <v>187</v>
      </c>
    </row>
    <row r="87" spans="1:4" s="15" customFormat="1" ht="15.75" customHeight="1">
      <c r="A87" s="19" t="s">
        <v>273</v>
      </c>
      <c r="B87" s="19" t="s">
        <v>606</v>
      </c>
      <c r="C87" s="20">
        <v>46</v>
      </c>
      <c r="D87" s="21"/>
    </row>
    <row r="88" spans="1:4" s="15" customFormat="1" ht="15.75" customHeight="1">
      <c r="A88" s="19" t="s">
        <v>273</v>
      </c>
      <c r="B88" s="19" t="s">
        <v>606</v>
      </c>
      <c r="C88" s="20">
        <v>46</v>
      </c>
      <c r="D88" s="21"/>
    </row>
    <row r="89" spans="1:4" s="15" customFormat="1" ht="15.75" customHeight="1">
      <c r="A89" s="22" t="s">
        <v>107</v>
      </c>
      <c r="B89" s="23" t="s">
        <v>606</v>
      </c>
      <c r="C89" s="24" t="s">
        <v>746</v>
      </c>
      <c r="D89" s="25">
        <f>SUM(D87:D88)</f>
        <v>0</v>
      </c>
    </row>
    <row r="90" spans="1:4" s="15" customFormat="1" ht="15.75" customHeight="1">
      <c r="A90" s="19" t="s">
        <v>273</v>
      </c>
      <c r="B90" s="19" t="s">
        <v>606</v>
      </c>
      <c r="C90" s="20">
        <v>50</v>
      </c>
      <c r="D90" s="21">
        <v>15</v>
      </c>
    </row>
    <row r="91" spans="1:4" s="15" customFormat="1" ht="15.75" customHeight="1">
      <c r="A91" s="19" t="s">
        <v>273</v>
      </c>
      <c r="B91" s="19" t="s">
        <v>606</v>
      </c>
      <c r="C91" s="20">
        <v>50</v>
      </c>
      <c r="D91" s="21">
        <v>21.1</v>
      </c>
    </row>
    <row r="92" spans="1:4" s="15" customFormat="1" ht="15.75" customHeight="1">
      <c r="A92" s="19" t="s">
        <v>273</v>
      </c>
      <c r="B92" s="19" t="s">
        <v>606</v>
      </c>
      <c r="C92" s="20">
        <v>50</v>
      </c>
      <c r="D92" s="21">
        <v>36.5</v>
      </c>
    </row>
    <row r="93" spans="1:4" s="15" customFormat="1" ht="15.75" customHeight="1">
      <c r="A93" s="22" t="s">
        <v>107</v>
      </c>
      <c r="B93" s="23" t="s">
        <v>606</v>
      </c>
      <c r="C93" s="24" t="s">
        <v>306</v>
      </c>
      <c r="D93" s="25">
        <v>327</v>
      </c>
    </row>
    <row r="94" spans="1:4" s="15" customFormat="1" ht="15.75" customHeight="1">
      <c r="A94" s="19" t="s">
        <v>273</v>
      </c>
      <c r="B94" s="19" t="s">
        <v>606</v>
      </c>
      <c r="C94" s="20">
        <v>55</v>
      </c>
      <c r="D94" s="21">
        <v>14.2</v>
      </c>
    </row>
    <row r="95" spans="1:4" s="15" customFormat="1" ht="15.75" customHeight="1">
      <c r="A95" s="19" t="s">
        <v>273</v>
      </c>
      <c r="B95" s="19" t="s">
        <v>606</v>
      </c>
      <c r="C95" s="20">
        <v>55</v>
      </c>
      <c r="D95" s="21"/>
    </row>
    <row r="96" spans="1:4" s="15" customFormat="1" ht="15.75" customHeight="1">
      <c r="A96" s="22" t="s">
        <v>107</v>
      </c>
      <c r="B96" s="23" t="s">
        <v>606</v>
      </c>
      <c r="C96" s="24" t="s">
        <v>308</v>
      </c>
      <c r="D96" s="25">
        <v>58</v>
      </c>
    </row>
    <row r="97" spans="1:4" s="15" customFormat="1" ht="15.75" customHeight="1">
      <c r="A97" s="19" t="s">
        <v>273</v>
      </c>
      <c r="B97" s="19" t="s">
        <v>606</v>
      </c>
      <c r="C97" s="20">
        <v>60</v>
      </c>
      <c r="D97" s="21">
        <v>15</v>
      </c>
    </row>
    <row r="98" spans="1:4" s="15" customFormat="1" ht="15.75" customHeight="1">
      <c r="A98" s="19" t="s">
        <v>273</v>
      </c>
      <c r="B98" s="19" t="s">
        <v>606</v>
      </c>
      <c r="C98" s="20">
        <v>60</v>
      </c>
      <c r="D98" s="21"/>
    </row>
    <row r="99" spans="1:4" s="15" customFormat="1" ht="15.75" customHeight="1">
      <c r="A99" s="19" t="s">
        <v>273</v>
      </c>
      <c r="B99" s="19" t="s">
        <v>606</v>
      </c>
      <c r="C99" s="20">
        <v>60</v>
      </c>
      <c r="D99" s="21"/>
    </row>
    <row r="100" spans="1:4" s="15" customFormat="1" ht="15.75" customHeight="1">
      <c r="A100" s="19" t="s">
        <v>273</v>
      </c>
      <c r="B100" s="19" t="s">
        <v>1134</v>
      </c>
      <c r="C100" s="20">
        <v>60</v>
      </c>
      <c r="D100" s="21"/>
    </row>
    <row r="101" spans="1:4" s="15" customFormat="1" ht="15.75" customHeight="1">
      <c r="A101" s="22" t="s">
        <v>107</v>
      </c>
      <c r="B101" s="23" t="s">
        <v>606</v>
      </c>
      <c r="C101" s="24" t="s">
        <v>310</v>
      </c>
      <c r="D101" s="25">
        <v>205</v>
      </c>
    </row>
    <row r="102" spans="1:4" s="15" customFormat="1" ht="15.75" customHeight="1">
      <c r="A102" s="19" t="s">
        <v>273</v>
      </c>
      <c r="B102" s="19" t="s">
        <v>606</v>
      </c>
      <c r="C102" s="20">
        <v>65</v>
      </c>
      <c r="D102" s="21"/>
    </row>
    <row r="103" spans="1:4" s="15" customFormat="1" ht="15.75" customHeight="1">
      <c r="A103" s="19" t="s">
        <v>273</v>
      </c>
      <c r="B103" s="19" t="s">
        <v>606</v>
      </c>
      <c r="C103" s="20">
        <v>65</v>
      </c>
      <c r="D103" s="21"/>
    </row>
    <row r="104" spans="1:4" s="15" customFormat="1" ht="15.75" customHeight="1">
      <c r="A104" s="22" t="s">
        <v>107</v>
      </c>
      <c r="B104" s="23" t="s">
        <v>606</v>
      </c>
      <c r="C104" s="24" t="s">
        <v>311</v>
      </c>
      <c r="D104" s="25">
        <f>SUM(D102:D103)</f>
        <v>0</v>
      </c>
    </row>
    <row r="105" spans="1:4" s="15" customFormat="1" ht="15.75" customHeight="1">
      <c r="A105" s="19" t="s">
        <v>273</v>
      </c>
      <c r="B105" s="19" t="s">
        <v>636</v>
      </c>
      <c r="C105" s="20">
        <v>70</v>
      </c>
      <c r="D105" s="21">
        <v>23.5</v>
      </c>
    </row>
    <row r="106" spans="1:4" s="15" customFormat="1" ht="15.75" customHeight="1">
      <c r="A106" s="19" t="s">
        <v>273</v>
      </c>
      <c r="B106" s="19" t="s">
        <v>636</v>
      </c>
      <c r="C106" s="20">
        <v>70</v>
      </c>
      <c r="D106" s="21"/>
    </row>
    <row r="107" spans="1:4" s="15" customFormat="1" ht="15.75" customHeight="1">
      <c r="A107" s="19" t="s">
        <v>273</v>
      </c>
      <c r="B107" s="19" t="s">
        <v>636</v>
      </c>
      <c r="C107" s="20">
        <v>70</v>
      </c>
      <c r="D107" s="21"/>
    </row>
    <row r="108" spans="1:4" s="15" customFormat="1" ht="15.75" customHeight="1">
      <c r="A108" s="22" t="s">
        <v>107</v>
      </c>
      <c r="B108" s="23" t="s">
        <v>606</v>
      </c>
      <c r="C108" s="24" t="s">
        <v>313</v>
      </c>
      <c r="D108" s="25">
        <v>227</v>
      </c>
    </row>
    <row r="109" spans="1:4" s="15" customFormat="1" ht="15.75" customHeight="1">
      <c r="A109" s="19" t="s">
        <v>273</v>
      </c>
      <c r="B109" s="19" t="s">
        <v>606</v>
      </c>
      <c r="C109" s="20">
        <v>80</v>
      </c>
      <c r="D109" s="21">
        <v>37.3</v>
      </c>
    </row>
    <row r="110" spans="1:4" s="15" customFormat="1" ht="15.75" customHeight="1">
      <c r="A110" s="19" t="s">
        <v>273</v>
      </c>
      <c r="B110" s="19" t="s">
        <v>606</v>
      </c>
      <c r="C110" s="20">
        <v>80</v>
      </c>
      <c r="D110" s="21"/>
    </row>
    <row r="111" spans="1:4" s="15" customFormat="1" ht="15.75" customHeight="1">
      <c r="A111" s="22" t="s">
        <v>107</v>
      </c>
      <c r="B111" s="23" t="s">
        <v>606</v>
      </c>
      <c r="C111" s="24" t="s">
        <v>315</v>
      </c>
      <c r="D111" s="25">
        <v>58</v>
      </c>
    </row>
    <row r="112" spans="1:4" s="15" customFormat="1" ht="15.75" customHeight="1">
      <c r="A112" s="19" t="s">
        <v>273</v>
      </c>
      <c r="B112" s="19" t="s">
        <v>606</v>
      </c>
      <c r="C112" s="20">
        <v>90</v>
      </c>
      <c r="D112" s="21">
        <v>17.6</v>
      </c>
    </row>
    <row r="113" spans="1:4" s="15" customFormat="1" ht="15.75" customHeight="1">
      <c r="A113" s="19" t="s">
        <v>273</v>
      </c>
      <c r="B113" s="19" t="s">
        <v>606</v>
      </c>
      <c r="C113" s="20">
        <v>90</v>
      </c>
      <c r="D113" s="21"/>
    </row>
    <row r="114" spans="1:4" s="15" customFormat="1" ht="15.75" customHeight="1">
      <c r="A114" s="22" t="s">
        <v>107</v>
      </c>
      <c r="B114" s="23" t="s">
        <v>606</v>
      </c>
      <c r="C114" s="24" t="s">
        <v>333</v>
      </c>
      <c r="D114" s="25">
        <v>117</v>
      </c>
    </row>
    <row r="115" spans="1:4" s="15" customFormat="1" ht="15.75" customHeight="1">
      <c r="A115" s="19" t="s">
        <v>273</v>
      </c>
      <c r="B115" s="19" t="s">
        <v>1135</v>
      </c>
      <c r="C115" s="20">
        <v>100</v>
      </c>
      <c r="D115" s="21">
        <v>29</v>
      </c>
    </row>
    <row r="116" spans="1:4" s="15" customFormat="1" ht="15.75" customHeight="1">
      <c r="A116" s="19" t="s">
        <v>273</v>
      </c>
      <c r="B116" s="19" t="s">
        <v>636</v>
      </c>
      <c r="C116" s="20">
        <v>100</v>
      </c>
      <c r="D116" s="21"/>
    </row>
    <row r="117" spans="1:4" s="15" customFormat="1" ht="15.75" customHeight="1">
      <c r="A117" s="19" t="s">
        <v>273</v>
      </c>
      <c r="B117" s="19" t="s">
        <v>636</v>
      </c>
      <c r="C117" s="20">
        <v>100</v>
      </c>
      <c r="D117" s="21"/>
    </row>
    <row r="118" spans="1:4" s="15" customFormat="1" ht="15.75" customHeight="1">
      <c r="A118" s="22" t="s">
        <v>107</v>
      </c>
      <c r="B118" s="23" t="s">
        <v>636</v>
      </c>
      <c r="C118" s="24" t="s">
        <v>335</v>
      </c>
      <c r="D118" s="25">
        <v>129</v>
      </c>
    </row>
    <row r="119" spans="1:4" s="15" customFormat="1" ht="15.75" customHeight="1">
      <c r="A119" s="19" t="s">
        <v>273</v>
      </c>
      <c r="B119" s="19" t="s">
        <v>636</v>
      </c>
      <c r="C119" s="20">
        <v>120</v>
      </c>
      <c r="D119" s="21"/>
    </row>
    <row r="120" spans="1:4" s="15" customFormat="1" ht="15.75" customHeight="1">
      <c r="A120" s="22" t="s">
        <v>107</v>
      </c>
      <c r="B120" s="23" t="s">
        <v>636</v>
      </c>
      <c r="C120" s="24" t="s">
        <v>339</v>
      </c>
      <c r="D120" s="25">
        <f>SUM(D119)</f>
        <v>0</v>
      </c>
    </row>
    <row r="121" spans="1:4" s="15" customFormat="1" ht="15.75" customHeight="1">
      <c r="A121" s="19" t="s">
        <v>273</v>
      </c>
      <c r="B121" s="19" t="s">
        <v>636</v>
      </c>
      <c r="C121" s="20">
        <v>130</v>
      </c>
      <c r="D121" s="21"/>
    </row>
    <row r="122" spans="1:4" s="15" customFormat="1" ht="15.75" customHeight="1">
      <c r="A122" s="22" t="s">
        <v>107</v>
      </c>
      <c r="B122" s="23" t="s">
        <v>636</v>
      </c>
      <c r="C122" s="24" t="s">
        <v>344</v>
      </c>
      <c r="D122" s="25">
        <f>SUM(D121)</f>
        <v>0</v>
      </c>
    </row>
    <row r="123" spans="1:4" s="15" customFormat="1" ht="15.75" customHeight="1">
      <c r="A123" s="19" t="s">
        <v>273</v>
      </c>
      <c r="B123" s="19" t="s">
        <v>636</v>
      </c>
      <c r="C123" s="20">
        <v>150</v>
      </c>
      <c r="D123" s="21">
        <v>5.5</v>
      </c>
    </row>
    <row r="124" spans="1:4" s="15" customFormat="1" ht="15.75" customHeight="1">
      <c r="A124" s="19" t="s">
        <v>273</v>
      </c>
      <c r="B124" s="19" t="s">
        <v>636</v>
      </c>
      <c r="C124" s="20">
        <v>150</v>
      </c>
      <c r="D124" s="21"/>
    </row>
    <row r="125" spans="1:4" s="15" customFormat="1" ht="15.75" customHeight="1">
      <c r="A125" s="22" t="s">
        <v>107</v>
      </c>
      <c r="B125" s="23" t="s">
        <v>636</v>
      </c>
      <c r="C125" s="24" t="s">
        <v>346</v>
      </c>
      <c r="D125" s="25">
        <f>SUM(D123:D124)</f>
        <v>5.5</v>
      </c>
    </row>
    <row r="126" spans="1:4" s="15" customFormat="1" ht="15.75" customHeight="1">
      <c r="A126" s="19" t="s">
        <v>273</v>
      </c>
      <c r="B126" s="19" t="s">
        <v>636</v>
      </c>
      <c r="C126" s="20">
        <v>250</v>
      </c>
      <c r="D126" s="21"/>
    </row>
    <row r="127" spans="1:4" s="15" customFormat="1" ht="15.75" customHeight="1">
      <c r="A127" s="22" t="s">
        <v>107</v>
      </c>
      <c r="B127" s="23" t="s">
        <v>636</v>
      </c>
      <c r="C127" s="24" t="s">
        <v>757</v>
      </c>
      <c r="D127" s="25">
        <f>SUM(D126)</f>
        <v>0</v>
      </c>
    </row>
    <row r="128" spans="1:4" s="15" customFormat="1" ht="15.75" customHeight="1">
      <c r="A128" s="97"/>
      <c r="B128" s="98"/>
      <c r="C128" s="99"/>
      <c r="D128" s="100"/>
    </row>
    <row r="129" spans="1:4" s="15" customFormat="1" ht="15.75" customHeight="1">
      <c r="A129" s="19" t="s">
        <v>396</v>
      </c>
      <c r="B129" s="19" t="s">
        <v>604</v>
      </c>
      <c r="C129" s="20" t="s">
        <v>1136</v>
      </c>
      <c r="D129" s="21"/>
    </row>
    <row r="130" spans="1:4" s="15" customFormat="1" ht="15.75" customHeight="1">
      <c r="A130" s="22" t="s">
        <v>107</v>
      </c>
      <c r="B130" s="23" t="s">
        <v>604</v>
      </c>
      <c r="C130" s="24" t="s">
        <v>1136</v>
      </c>
      <c r="D130" s="25">
        <f>SUM(D129:D129)</f>
        <v>0</v>
      </c>
    </row>
    <row r="131" spans="1:4" s="15" customFormat="1" ht="15.75" customHeight="1">
      <c r="A131" s="19" t="s">
        <v>396</v>
      </c>
      <c r="B131" s="19" t="s">
        <v>604</v>
      </c>
      <c r="C131" s="20" t="s">
        <v>1137</v>
      </c>
      <c r="D131" s="21">
        <v>13.3</v>
      </c>
    </row>
    <row r="132" spans="1:4" s="15" customFormat="1" ht="15.75" customHeight="1">
      <c r="A132" s="22" t="s">
        <v>107</v>
      </c>
      <c r="B132" s="23" t="s">
        <v>604</v>
      </c>
      <c r="C132" s="24" t="s">
        <v>1137</v>
      </c>
      <c r="D132" s="25">
        <f>SUM(D131:D131)</f>
        <v>13.3</v>
      </c>
    </row>
    <row r="133" spans="1:4" s="15" customFormat="1" ht="15.75" customHeight="1">
      <c r="A133" s="19" t="s">
        <v>396</v>
      </c>
      <c r="B133" s="19" t="s">
        <v>604</v>
      </c>
      <c r="C133" s="20" t="s">
        <v>1138</v>
      </c>
      <c r="D133" s="21"/>
    </row>
    <row r="134" spans="1:4" s="15" customFormat="1" ht="15.75" customHeight="1">
      <c r="A134" s="22" t="s">
        <v>107</v>
      </c>
      <c r="B134" s="23" t="s">
        <v>604</v>
      </c>
      <c r="C134" s="24" t="s">
        <v>1138</v>
      </c>
      <c r="D134" s="25">
        <f>SUM(D133:D133)</f>
        <v>0</v>
      </c>
    </row>
    <row r="135" spans="1:4" s="15" customFormat="1" ht="15.75" customHeight="1">
      <c r="A135" s="19" t="s">
        <v>396</v>
      </c>
      <c r="B135" s="19" t="s">
        <v>604</v>
      </c>
      <c r="C135" s="20" t="s">
        <v>1139</v>
      </c>
      <c r="D135" s="21">
        <v>3.4</v>
      </c>
    </row>
    <row r="136" spans="1:4" s="15" customFormat="1" ht="15.75" customHeight="1">
      <c r="A136" s="22" t="s">
        <v>107</v>
      </c>
      <c r="B136" s="23" t="s">
        <v>604</v>
      </c>
      <c r="C136" s="24" t="s">
        <v>1139</v>
      </c>
      <c r="D136" s="25">
        <f>SUM(D135:D135)</f>
        <v>3.4</v>
      </c>
    </row>
    <row r="137" spans="1:4" s="15" customFormat="1" ht="15.75" customHeight="1">
      <c r="A137" s="19" t="s">
        <v>396</v>
      </c>
      <c r="B137" s="19" t="s">
        <v>604</v>
      </c>
      <c r="C137" s="20" t="s">
        <v>1140</v>
      </c>
      <c r="D137" s="21"/>
    </row>
    <row r="138" spans="1:4" s="15" customFormat="1" ht="15.75" customHeight="1">
      <c r="A138" s="22" t="s">
        <v>107</v>
      </c>
      <c r="B138" s="23" t="s">
        <v>604</v>
      </c>
      <c r="C138" s="24" t="s">
        <v>1140</v>
      </c>
      <c r="D138" s="25">
        <f>SUM(D137:D137)</f>
        <v>0</v>
      </c>
    </row>
    <row r="139" spans="1:4" s="15" customFormat="1" ht="15.75" customHeight="1">
      <c r="A139" s="28"/>
      <c r="B139" s="29"/>
      <c r="C139" s="30"/>
      <c r="D139" s="31"/>
    </row>
    <row r="140" spans="1:4" s="15" customFormat="1" ht="15.75" customHeight="1">
      <c r="A140" s="19" t="s">
        <v>396</v>
      </c>
      <c r="B140" s="19" t="s">
        <v>604</v>
      </c>
      <c r="C140" s="20" t="s">
        <v>1141</v>
      </c>
      <c r="D140" s="21"/>
    </row>
    <row r="141" spans="1:4" s="15" customFormat="1" ht="15.75" customHeight="1">
      <c r="A141" s="22" t="s">
        <v>107</v>
      </c>
      <c r="B141" s="23" t="s">
        <v>604</v>
      </c>
      <c r="C141" s="24" t="s">
        <v>1141</v>
      </c>
      <c r="D141" s="25">
        <f>SUM(D140:D140)</f>
        <v>0</v>
      </c>
    </row>
    <row r="142" spans="1:4" s="15" customFormat="1" ht="15.75" customHeight="1">
      <c r="A142" s="19" t="s">
        <v>396</v>
      </c>
      <c r="B142" s="19" t="s">
        <v>604</v>
      </c>
      <c r="C142" s="20" t="s">
        <v>1142</v>
      </c>
      <c r="D142" s="21"/>
    </row>
    <row r="143" spans="1:4" s="15" customFormat="1" ht="15.75" customHeight="1">
      <c r="A143" s="19" t="s">
        <v>396</v>
      </c>
      <c r="B143" s="19" t="s">
        <v>604</v>
      </c>
      <c r="C143" s="20" t="s">
        <v>1142</v>
      </c>
      <c r="D143" s="21"/>
    </row>
    <row r="144" spans="1:4" s="15" customFormat="1" ht="15.75" customHeight="1">
      <c r="A144" s="19" t="s">
        <v>396</v>
      </c>
      <c r="B144" s="19" t="s">
        <v>604</v>
      </c>
      <c r="C144" s="20" t="s">
        <v>1142</v>
      </c>
      <c r="D144" s="41"/>
    </row>
    <row r="145" spans="1:4" s="15" customFormat="1" ht="15.75" customHeight="1">
      <c r="A145" s="22" t="s">
        <v>107</v>
      </c>
      <c r="B145" s="23" t="s">
        <v>604</v>
      </c>
      <c r="C145" s="24" t="s">
        <v>1142</v>
      </c>
      <c r="D145" s="42">
        <f>SUM(D142:D144)</f>
        <v>0</v>
      </c>
    </row>
    <row r="146" spans="1:4" s="15" customFormat="1" ht="15.75" customHeight="1">
      <c r="A146" s="19" t="s">
        <v>396</v>
      </c>
      <c r="B146" s="19" t="s">
        <v>604</v>
      </c>
      <c r="C146" s="20" t="s">
        <v>415</v>
      </c>
      <c r="D146" s="41"/>
    </row>
    <row r="147" spans="1:4" s="15" customFormat="1" ht="15.75" customHeight="1">
      <c r="A147" s="19" t="s">
        <v>396</v>
      </c>
      <c r="B147" s="19" t="s">
        <v>604</v>
      </c>
      <c r="C147" s="20" t="s">
        <v>415</v>
      </c>
      <c r="D147" s="41"/>
    </row>
    <row r="148" spans="1:4" s="15" customFormat="1" ht="15.75" customHeight="1">
      <c r="A148" s="19" t="s">
        <v>396</v>
      </c>
      <c r="B148" s="19" t="s">
        <v>604</v>
      </c>
      <c r="C148" s="20" t="s">
        <v>415</v>
      </c>
      <c r="D148" s="41"/>
    </row>
    <row r="149" spans="1:4" s="15" customFormat="1" ht="15.75" customHeight="1">
      <c r="A149" s="22" t="s">
        <v>107</v>
      </c>
      <c r="B149" s="23" t="s">
        <v>604</v>
      </c>
      <c r="C149" s="24" t="s">
        <v>415</v>
      </c>
      <c r="D149" s="42">
        <f>SUM(D146:D148)</f>
        <v>0</v>
      </c>
    </row>
    <row r="150" spans="1:4" s="15" customFormat="1" ht="15.75" customHeight="1">
      <c r="A150" s="19" t="s">
        <v>396</v>
      </c>
      <c r="B150" s="19" t="s">
        <v>604</v>
      </c>
      <c r="C150" s="20" t="s">
        <v>417</v>
      </c>
      <c r="D150" s="41">
        <v>1.3</v>
      </c>
    </row>
    <row r="151" spans="1:4" s="15" customFormat="1" ht="15.75" customHeight="1">
      <c r="A151" s="19" t="s">
        <v>396</v>
      </c>
      <c r="B151" s="19" t="s">
        <v>604</v>
      </c>
      <c r="C151" s="20" t="s">
        <v>417</v>
      </c>
      <c r="D151" s="41"/>
    </row>
    <row r="152" spans="1:4" s="15" customFormat="1" ht="15.75" customHeight="1">
      <c r="A152" s="19" t="s">
        <v>396</v>
      </c>
      <c r="B152" s="19" t="s">
        <v>604</v>
      </c>
      <c r="C152" s="20" t="s">
        <v>417</v>
      </c>
      <c r="D152" s="21"/>
    </row>
    <row r="153" spans="1:4" s="15" customFormat="1" ht="15.75" customHeight="1">
      <c r="A153" s="19" t="s">
        <v>396</v>
      </c>
      <c r="B153" s="19" t="s">
        <v>604</v>
      </c>
      <c r="C153" s="20" t="s">
        <v>417</v>
      </c>
      <c r="D153" s="21">
        <v>18.9</v>
      </c>
    </row>
    <row r="154" spans="1:4" s="15" customFormat="1" ht="15.75" customHeight="1">
      <c r="A154" s="19" t="s">
        <v>396</v>
      </c>
      <c r="B154" s="19" t="s">
        <v>604</v>
      </c>
      <c r="C154" s="20" t="s">
        <v>417</v>
      </c>
      <c r="D154" s="21">
        <v>55.8</v>
      </c>
    </row>
    <row r="155" spans="1:4" s="15" customFormat="1" ht="15.75" customHeight="1">
      <c r="A155" s="22" t="s">
        <v>107</v>
      </c>
      <c r="B155" s="23" t="s">
        <v>604</v>
      </c>
      <c r="C155" s="24" t="s">
        <v>417</v>
      </c>
      <c r="D155" s="42">
        <v>376</v>
      </c>
    </row>
    <row r="156" spans="1:4" s="15" customFormat="1" ht="15.75" customHeight="1">
      <c r="A156" s="19" t="s">
        <v>396</v>
      </c>
      <c r="B156" s="19" t="s">
        <v>604</v>
      </c>
      <c r="C156" s="20" t="s">
        <v>1144</v>
      </c>
      <c r="D156" s="41">
        <v>10.2</v>
      </c>
    </row>
    <row r="157" spans="1:4" s="15" customFormat="1" ht="15.75" customHeight="1">
      <c r="A157" s="22" t="s">
        <v>107</v>
      </c>
      <c r="B157" s="23" t="s">
        <v>604</v>
      </c>
      <c r="C157" s="24" t="s">
        <v>1144</v>
      </c>
      <c r="D157" s="42">
        <f>SUM(D156:D156)</f>
        <v>10.2</v>
      </c>
    </row>
    <row r="158" spans="1:4" s="15" customFormat="1" ht="15.75" customHeight="1">
      <c r="A158" s="19" t="s">
        <v>396</v>
      </c>
      <c r="B158" s="19" t="s">
        <v>604</v>
      </c>
      <c r="C158" s="20" t="s">
        <v>419</v>
      </c>
      <c r="D158" s="41">
        <v>13</v>
      </c>
    </row>
    <row r="159" spans="1:4" s="15" customFormat="1" ht="15.75" customHeight="1">
      <c r="A159" s="19" t="s">
        <v>396</v>
      </c>
      <c r="B159" s="19" t="s">
        <v>604</v>
      </c>
      <c r="C159" s="20" t="s">
        <v>419</v>
      </c>
      <c r="D159" s="41">
        <v>44.4</v>
      </c>
    </row>
    <row r="160" spans="1:4" s="15" customFormat="1" ht="15.75" customHeight="1">
      <c r="A160" s="19" t="s">
        <v>396</v>
      </c>
      <c r="B160" s="19" t="s">
        <v>604</v>
      </c>
      <c r="C160" s="20" t="s">
        <v>419</v>
      </c>
      <c r="D160" s="41"/>
    </row>
    <row r="161" spans="1:4" s="15" customFormat="1" ht="15.75" customHeight="1">
      <c r="A161" s="19" t="s">
        <v>396</v>
      </c>
      <c r="B161" s="19" t="s">
        <v>604</v>
      </c>
      <c r="C161" s="20" t="s">
        <v>419</v>
      </c>
      <c r="D161" s="41">
        <v>67.9</v>
      </c>
    </row>
    <row r="162" spans="1:4" s="15" customFormat="1" ht="15.75" customHeight="1">
      <c r="A162" s="19" t="s">
        <v>396</v>
      </c>
      <c r="B162" s="19" t="s">
        <v>604</v>
      </c>
      <c r="C162" s="20" t="s">
        <v>419</v>
      </c>
      <c r="D162" s="41">
        <v>3</v>
      </c>
    </row>
    <row r="163" spans="1:4" s="15" customFormat="1" ht="15.75" customHeight="1">
      <c r="A163" s="19" t="s">
        <v>396</v>
      </c>
      <c r="B163" s="19" t="s">
        <v>1145</v>
      </c>
      <c r="C163" s="20" t="s">
        <v>419</v>
      </c>
      <c r="D163" s="21">
        <v>26.6</v>
      </c>
    </row>
    <row r="164" spans="1:4" s="15" customFormat="1" ht="15.75" customHeight="1">
      <c r="A164" s="22" t="s">
        <v>107</v>
      </c>
      <c r="B164" s="23" t="s">
        <v>604</v>
      </c>
      <c r="C164" s="24" t="s">
        <v>419</v>
      </c>
      <c r="D164" s="42">
        <v>254</v>
      </c>
    </row>
    <row r="165" spans="1:4" s="15" customFormat="1" ht="15.75" customHeight="1">
      <c r="A165" s="19" t="s">
        <v>396</v>
      </c>
      <c r="B165" s="19" t="s">
        <v>606</v>
      </c>
      <c r="C165" s="20" t="s">
        <v>1146</v>
      </c>
      <c r="D165" s="41"/>
    </row>
    <row r="166" spans="1:4" s="15" customFormat="1" ht="15.75" customHeight="1">
      <c r="A166" s="19" t="s">
        <v>396</v>
      </c>
      <c r="B166" s="19" t="s">
        <v>606</v>
      </c>
      <c r="C166" s="20" t="s">
        <v>1146</v>
      </c>
      <c r="D166" s="41"/>
    </row>
    <row r="167" spans="1:5" s="15" customFormat="1" ht="15.75" customHeight="1">
      <c r="A167" s="22" t="s">
        <v>107</v>
      </c>
      <c r="B167" s="23" t="s">
        <v>606</v>
      </c>
      <c r="C167" s="24" t="s">
        <v>1146</v>
      </c>
      <c r="D167" s="42">
        <f>SUM(D165:D166)</f>
        <v>0</v>
      </c>
      <c r="E167" s="101"/>
    </row>
    <row r="168" spans="1:4" s="15" customFormat="1" ht="15.75" customHeight="1">
      <c r="A168" s="19" t="s">
        <v>396</v>
      </c>
      <c r="B168" s="19" t="s">
        <v>604</v>
      </c>
      <c r="C168" s="20" t="s">
        <v>1147</v>
      </c>
      <c r="D168" s="41"/>
    </row>
    <row r="169" spans="1:4" s="15" customFormat="1" ht="15.75" customHeight="1">
      <c r="A169" s="22" t="s">
        <v>107</v>
      </c>
      <c r="B169" s="23" t="s">
        <v>604</v>
      </c>
      <c r="C169" s="24" t="s">
        <v>1148</v>
      </c>
      <c r="D169" s="42">
        <f>SUM(D168:D168)</f>
        <v>0</v>
      </c>
    </row>
    <row r="170" spans="1:4" s="15" customFormat="1" ht="15.75" customHeight="1">
      <c r="A170" s="19" t="s">
        <v>396</v>
      </c>
      <c r="B170" s="19" t="s">
        <v>604</v>
      </c>
      <c r="C170" s="20" t="s">
        <v>427</v>
      </c>
      <c r="D170" s="41"/>
    </row>
    <row r="171" spans="1:4" s="15" customFormat="1" ht="15.75" customHeight="1">
      <c r="A171" s="19" t="s">
        <v>396</v>
      </c>
      <c r="B171" s="19" t="s">
        <v>604</v>
      </c>
      <c r="C171" s="20" t="s">
        <v>427</v>
      </c>
      <c r="D171" s="41"/>
    </row>
    <row r="172" spans="1:4" s="15" customFormat="1" ht="15.75" customHeight="1">
      <c r="A172" s="19" t="s">
        <v>396</v>
      </c>
      <c r="B172" s="19" t="s">
        <v>604</v>
      </c>
      <c r="C172" s="20" t="s">
        <v>427</v>
      </c>
      <c r="D172" s="41">
        <v>14</v>
      </c>
    </row>
    <row r="173" spans="1:4" s="15" customFormat="1" ht="15.75" customHeight="1">
      <c r="A173" s="19" t="s">
        <v>396</v>
      </c>
      <c r="B173" s="19" t="s">
        <v>604</v>
      </c>
      <c r="C173" s="20" t="s">
        <v>427</v>
      </c>
      <c r="D173" s="41">
        <v>49.2</v>
      </c>
    </row>
    <row r="174" spans="1:4" s="15" customFormat="1" ht="15.75" customHeight="1">
      <c r="A174" s="19" t="s">
        <v>396</v>
      </c>
      <c r="B174" s="19" t="s">
        <v>604</v>
      </c>
      <c r="C174" s="20" t="s">
        <v>427</v>
      </c>
      <c r="D174" s="41">
        <v>110</v>
      </c>
    </row>
    <row r="175" spans="1:4" s="15" customFormat="1" ht="15.75" customHeight="1">
      <c r="A175" s="19" t="s">
        <v>396</v>
      </c>
      <c r="B175" s="19" t="s">
        <v>604</v>
      </c>
      <c r="C175" s="20" t="s">
        <v>427</v>
      </c>
      <c r="D175" s="21">
        <v>13.7</v>
      </c>
    </row>
    <row r="176" spans="1:4" s="15" customFormat="1" ht="15.75" customHeight="1">
      <c r="A176" s="22" t="s">
        <v>107</v>
      </c>
      <c r="B176" s="23" t="s">
        <v>604</v>
      </c>
      <c r="C176" s="24" t="s">
        <v>427</v>
      </c>
      <c r="D176" s="42">
        <v>286</v>
      </c>
    </row>
    <row r="177" spans="1:4" s="15" customFormat="1" ht="15.75" customHeight="1">
      <c r="A177" s="19" t="s">
        <v>396</v>
      </c>
      <c r="B177" s="19" t="s">
        <v>606</v>
      </c>
      <c r="C177" s="20" t="s">
        <v>427</v>
      </c>
      <c r="D177" s="41"/>
    </row>
    <row r="178" spans="1:4" s="15" customFormat="1" ht="15.75" customHeight="1">
      <c r="A178" s="19" t="s">
        <v>396</v>
      </c>
      <c r="B178" s="19" t="s">
        <v>606</v>
      </c>
      <c r="C178" s="20" t="s">
        <v>427</v>
      </c>
      <c r="D178" s="41"/>
    </row>
    <row r="179" spans="1:4" s="15" customFormat="1" ht="15.75" customHeight="1">
      <c r="A179" s="22" t="s">
        <v>107</v>
      </c>
      <c r="B179" s="23" t="s">
        <v>606</v>
      </c>
      <c r="C179" s="24" t="s">
        <v>427</v>
      </c>
      <c r="D179" s="42">
        <f>SUM(D177:D178)</f>
        <v>0</v>
      </c>
    </row>
    <row r="180" spans="1:4" s="15" customFormat="1" ht="15.75" customHeight="1">
      <c r="A180" s="19" t="s">
        <v>396</v>
      </c>
      <c r="B180" s="19" t="s">
        <v>606</v>
      </c>
      <c r="C180" s="20" t="s">
        <v>428</v>
      </c>
      <c r="D180" s="41"/>
    </row>
    <row r="181" spans="1:4" s="15" customFormat="1" ht="15.75" customHeight="1">
      <c r="A181" s="19" t="s">
        <v>396</v>
      </c>
      <c r="B181" s="19" t="s">
        <v>606</v>
      </c>
      <c r="C181" s="20" t="s">
        <v>428</v>
      </c>
      <c r="D181" s="41"/>
    </row>
    <row r="182" spans="1:4" s="15" customFormat="1" ht="15.75" customHeight="1">
      <c r="A182" s="22" t="s">
        <v>107</v>
      </c>
      <c r="B182" s="23" t="s">
        <v>606</v>
      </c>
      <c r="C182" s="24" t="s">
        <v>428</v>
      </c>
      <c r="D182" s="42">
        <f>SUM(D180:D181)</f>
        <v>0</v>
      </c>
    </row>
    <row r="183" spans="1:4" s="15" customFormat="1" ht="15.75" customHeight="1">
      <c r="A183" s="19" t="s">
        <v>396</v>
      </c>
      <c r="B183" s="19" t="s">
        <v>604</v>
      </c>
      <c r="C183" s="20" t="s">
        <v>1149</v>
      </c>
      <c r="D183" s="41"/>
    </row>
    <row r="184" spans="1:4" s="15" customFormat="1" ht="15.75" customHeight="1">
      <c r="A184" s="19" t="s">
        <v>396</v>
      </c>
      <c r="B184" s="19" t="s">
        <v>604</v>
      </c>
      <c r="C184" s="20" t="s">
        <v>1149</v>
      </c>
      <c r="D184" s="41"/>
    </row>
    <row r="185" spans="1:4" s="15" customFormat="1" ht="15.75" customHeight="1">
      <c r="A185" s="22" t="s">
        <v>107</v>
      </c>
      <c r="B185" s="23" t="s">
        <v>604</v>
      </c>
      <c r="C185" s="24" t="s">
        <v>1150</v>
      </c>
      <c r="D185" s="42">
        <f>SUM(D183:D184)</f>
        <v>0</v>
      </c>
    </row>
    <row r="186" spans="1:4" s="15" customFormat="1" ht="15.75" customHeight="1">
      <c r="A186" s="19" t="s">
        <v>396</v>
      </c>
      <c r="B186" s="19" t="s">
        <v>604</v>
      </c>
      <c r="C186" s="20" t="s">
        <v>902</v>
      </c>
      <c r="D186" s="41">
        <v>65.3</v>
      </c>
    </row>
    <row r="187" spans="1:4" s="15" customFormat="1" ht="15.75" customHeight="1">
      <c r="A187" s="19" t="s">
        <v>396</v>
      </c>
      <c r="B187" s="19" t="s">
        <v>604</v>
      </c>
      <c r="C187" s="20" t="s">
        <v>902</v>
      </c>
      <c r="D187" s="41">
        <v>41.4</v>
      </c>
    </row>
    <row r="188" spans="1:4" s="15" customFormat="1" ht="15.75" customHeight="1">
      <c r="A188" s="19" t="s">
        <v>396</v>
      </c>
      <c r="B188" s="19" t="s">
        <v>604</v>
      </c>
      <c r="C188" s="20" t="s">
        <v>902</v>
      </c>
      <c r="D188" s="41">
        <v>35.3</v>
      </c>
    </row>
    <row r="189" spans="1:4" s="15" customFormat="1" ht="15.75" customHeight="1">
      <c r="A189" s="19" t="s">
        <v>396</v>
      </c>
      <c r="B189" s="19" t="s">
        <v>604</v>
      </c>
      <c r="C189" s="20" t="s">
        <v>902</v>
      </c>
      <c r="D189" s="41"/>
    </row>
    <row r="190" spans="1:4" s="15" customFormat="1" ht="15.75" customHeight="1">
      <c r="A190" s="19" t="s">
        <v>396</v>
      </c>
      <c r="B190" s="19" t="s">
        <v>604</v>
      </c>
      <c r="C190" s="20" t="s">
        <v>902</v>
      </c>
      <c r="D190" s="41">
        <v>8.2</v>
      </c>
    </row>
    <row r="191" spans="1:4" s="15" customFormat="1" ht="15.75" customHeight="1">
      <c r="A191" s="22" t="s">
        <v>107</v>
      </c>
      <c r="B191" s="23" t="s">
        <v>604</v>
      </c>
      <c r="C191" s="24" t="s">
        <v>902</v>
      </c>
      <c r="D191" s="42">
        <v>250</v>
      </c>
    </row>
    <row r="192" spans="1:4" s="15" customFormat="1" ht="15.75" customHeight="1">
      <c r="A192" s="19" t="s">
        <v>396</v>
      </c>
      <c r="B192" s="19" t="s">
        <v>604</v>
      </c>
      <c r="C192" s="20" t="s">
        <v>1158</v>
      </c>
      <c r="D192" s="41">
        <v>2.4</v>
      </c>
    </row>
    <row r="193" spans="1:5" s="15" customFormat="1" ht="15.75" customHeight="1">
      <c r="A193" s="22" t="s">
        <v>107</v>
      </c>
      <c r="B193" s="23" t="s">
        <v>604</v>
      </c>
      <c r="C193" s="24" t="s">
        <v>1158</v>
      </c>
      <c r="D193" s="42">
        <f>SUM(D192:D192)</f>
        <v>2.4</v>
      </c>
      <c r="E193" s="101"/>
    </row>
    <row r="194" spans="1:4" s="15" customFormat="1" ht="15.75" customHeight="1">
      <c r="A194" s="19" t="s">
        <v>396</v>
      </c>
      <c r="B194" s="19" t="s">
        <v>604</v>
      </c>
      <c r="C194" s="20" t="s">
        <v>86</v>
      </c>
      <c r="D194" s="41"/>
    </row>
    <row r="195" spans="1:4" s="15" customFormat="1" ht="15.75" customHeight="1">
      <c r="A195" s="22" t="s">
        <v>107</v>
      </c>
      <c r="B195" s="23" t="s">
        <v>606</v>
      </c>
      <c r="C195" s="24" t="s">
        <v>1158</v>
      </c>
      <c r="D195" s="42">
        <f>SUM(D194:D194)</f>
        <v>0</v>
      </c>
    </row>
    <row r="196" spans="1:4" s="15" customFormat="1" ht="15.75" customHeight="1">
      <c r="A196" s="19" t="s">
        <v>396</v>
      </c>
      <c r="B196" s="19" t="s">
        <v>604</v>
      </c>
      <c r="C196" s="20" t="s">
        <v>1159</v>
      </c>
      <c r="D196" s="41"/>
    </row>
    <row r="197" spans="1:4" s="15" customFormat="1" ht="15.75" customHeight="1">
      <c r="A197" s="19" t="s">
        <v>396</v>
      </c>
      <c r="B197" s="19" t="s">
        <v>604</v>
      </c>
      <c r="C197" s="20" t="s">
        <v>1159</v>
      </c>
      <c r="D197" s="41"/>
    </row>
    <row r="198" spans="1:4" s="15" customFormat="1" ht="15.75" customHeight="1">
      <c r="A198" s="19" t="s">
        <v>396</v>
      </c>
      <c r="B198" s="19" t="s">
        <v>604</v>
      </c>
      <c r="C198" s="20" t="s">
        <v>1159</v>
      </c>
      <c r="D198" s="41"/>
    </row>
    <row r="199" spans="1:4" s="15" customFormat="1" ht="15.75" customHeight="1">
      <c r="A199" s="22" t="s">
        <v>107</v>
      </c>
      <c r="B199" s="23" t="s">
        <v>604</v>
      </c>
      <c r="C199" s="24" t="s">
        <v>1160</v>
      </c>
      <c r="D199" s="42"/>
    </row>
    <row r="200" spans="1:4" s="15" customFormat="1" ht="15.75" customHeight="1">
      <c r="A200" s="19" t="s">
        <v>396</v>
      </c>
      <c r="B200" s="19" t="s">
        <v>604</v>
      </c>
      <c r="C200" s="77" t="s">
        <v>1162</v>
      </c>
      <c r="D200" s="41"/>
    </row>
    <row r="201" spans="1:4" s="15" customFormat="1" ht="15.75" customHeight="1">
      <c r="A201" s="19" t="s">
        <v>396</v>
      </c>
      <c r="B201" s="19" t="s">
        <v>604</v>
      </c>
      <c r="C201" s="77" t="s">
        <v>79</v>
      </c>
      <c r="D201" s="41"/>
    </row>
    <row r="202" spans="1:4" s="15" customFormat="1" ht="15.75" customHeight="1">
      <c r="A202" s="22" t="s">
        <v>107</v>
      </c>
      <c r="B202" s="23" t="s">
        <v>604</v>
      </c>
      <c r="C202" s="46" t="s">
        <v>1162</v>
      </c>
      <c r="D202" s="42">
        <f>SUM(D200:D201)</f>
        <v>0</v>
      </c>
    </row>
    <row r="203" spans="1:4" s="15" customFormat="1" ht="15.75" customHeight="1">
      <c r="A203" s="19" t="s">
        <v>396</v>
      </c>
      <c r="B203" s="19" t="s">
        <v>604</v>
      </c>
      <c r="C203" s="20" t="s">
        <v>1163</v>
      </c>
      <c r="D203" s="41">
        <v>6.8</v>
      </c>
    </row>
    <row r="204" spans="1:4" s="15" customFormat="1" ht="15.75" customHeight="1">
      <c r="A204" s="22" t="s">
        <v>107</v>
      </c>
      <c r="B204" s="23" t="s">
        <v>604</v>
      </c>
      <c r="C204" s="24" t="s">
        <v>1164</v>
      </c>
      <c r="D204" s="42">
        <f>SUM(D203:D203)</f>
        <v>6.8</v>
      </c>
    </row>
    <row r="205" spans="1:4" s="15" customFormat="1" ht="15.75" customHeight="1">
      <c r="A205" s="19" t="s">
        <v>396</v>
      </c>
      <c r="B205" s="19" t="s">
        <v>606</v>
      </c>
      <c r="C205" s="20" t="s">
        <v>1165</v>
      </c>
      <c r="D205" s="41"/>
    </row>
    <row r="206" spans="1:4" s="15" customFormat="1" ht="15.75" customHeight="1">
      <c r="A206" s="22" t="s">
        <v>107</v>
      </c>
      <c r="B206" s="23" t="s">
        <v>606</v>
      </c>
      <c r="C206" s="24" t="s">
        <v>1165</v>
      </c>
      <c r="D206" s="42">
        <f>SUM(D205:D205)</f>
        <v>0</v>
      </c>
    </row>
    <row r="207" spans="1:4" s="15" customFormat="1" ht="15.75" customHeight="1">
      <c r="A207" s="19" t="s">
        <v>396</v>
      </c>
      <c r="B207" s="19" t="s">
        <v>604</v>
      </c>
      <c r="C207" s="20" t="s">
        <v>1166</v>
      </c>
      <c r="D207" s="41"/>
    </row>
    <row r="208" spans="1:4" s="15" customFormat="1" ht="15.75" customHeight="1">
      <c r="A208" s="19" t="s">
        <v>396</v>
      </c>
      <c r="B208" s="19" t="s">
        <v>604</v>
      </c>
      <c r="C208" s="20" t="s">
        <v>1167</v>
      </c>
      <c r="D208" s="41"/>
    </row>
    <row r="209" spans="1:10" s="15" customFormat="1" ht="15.75" customHeight="1">
      <c r="A209" s="19" t="s">
        <v>396</v>
      </c>
      <c r="B209" s="19" t="s">
        <v>604</v>
      </c>
      <c r="C209" s="20" t="s">
        <v>1168</v>
      </c>
      <c r="D209" s="41"/>
      <c r="E209"/>
      <c r="F209"/>
      <c r="G209"/>
      <c r="H209"/>
      <c r="I209"/>
      <c r="J209"/>
    </row>
    <row r="210" spans="1:10" s="15" customFormat="1" ht="15.75" customHeight="1">
      <c r="A210" s="22" t="s">
        <v>107</v>
      </c>
      <c r="B210" s="23" t="s">
        <v>604</v>
      </c>
      <c r="C210" s="24" t="s">
        <v>1168</v>
      </c>
      <c r="D210" s="42">
        <f>SUM(D207:D209)</f>
        <v>0</v>
      </c>
      <c r="E210"/>
      <c r="F210"/>
      <c r="G210"/>
      <c r="H210"/>
      <c r="I210"/>
      <c r="J210"/>
    </row>
    <row r="211" spans="1:10" s="15" customFormat="1" ht="15.75" customHeight="1">
      <c r="A211" s="19" t="s">
        <v>396</v>
      </c>
      <c r="B211" s="19" t="s">
        <v>604</v>
      </c>
      <c r="C211" s="20" t="s">
        <v>905</v>
      </c>
      <c r="D211" s="41">
        <v>1</v>
      </c>
      <c r="E211"/>
      <c r="F211"/>
      <c r="G211"/>
      <c r="H211"/>
      <c r="I211"/>
      <c r="J211"/>
    </row>
    <row r="212" spans="1:10" s="15" customFormat="1" ht="15.75" customHeight="1">
      <c r="A212" s="22" t="s">
        <v>107</v>
      </c>
      <c r="B212" s="23" t="s">
        <v>604</v>
      </c>
      <c r="C212" s="24" t="s">
        <v>905</v>
      </c>
      <c r="D212" s="42">
        <f>SUM(D211:D211)</f>
        <v>1</v>
      </c>
      <c r="E212"/>
      <c r="F212"/>
      <c r="G212"/>
      <c r="H212"/>
      <c r="I212"/>
      <c r="J212"/>
    </row>
    <row r="213" spans="1:10" s="15" customFormat="1" ht="15.75" customHeight="1">
      <c r="A213" s="19" t="s">
        <v>396</v>
      </c>
      <c r="B213" s="19" t="s">
        <v>604</v>
      </c>
      <c r="C213" s="20" t="s">
        <v>446</v>
      </c>
      <c r="D213" s="41"/>
      <c r="E213"/>
      <c r="F213"/>
      <c r="G213"/>
      <c r="H213"/>
      <c r="I213"/>
      <c r="J213"/>
    </row>
    <row r="214" spans="1:10" s="15" customFormat="1" ht="15.75" customHeight="1">
      <c r="A214" s="19" t="s">
        <v>396</v>
      </c>
      <c r="B214" s="19" t="s">
        <v>604</v>
      </c>
      <c r="C214" s="20" t="s">
        <v>872</v>
      </c>
      <c r="D214" s="41"/>
      <c r="E214"/>
      <c r="F214"/>
      <c r="G214"/>
      <c r="H214"/>
      <c r="I214"/>
      <c r="J214"/>
    </row>
    <row r="215" spans="1:10" s="15" customFormat="1" ht="15.75" customHeight="1">
      <c r="A215" s="22" t="s">
        <v>107</v>
      </c>
      <c r="B215" s="23" t="s">
        <v>604</v>
      </c>
      <c r="C215" s="24" t="s">
        <v>446</v>
      </c>
      <c r="D215" s="42">
        <f>SUM(D213:D214)</f>
        <v>0</v>
      </c>
      <c r="E215"/>
      <c r="F215"/>
      <c r="G215"/>
      <c r="H215"/>
      <c r="I215"/>
      <c r="J215"/>
    </row>
    <row r="216" spans="1:10" s="15" customFormat="1" ht="15.75" customHeight="1">
      <c r="A216" s="19" t="s">
        <v>396</v>
      </c>
      <c r="B216" s="19" t="s">
        <v>604</v>
      </c>
      <c r="C216" s="20" t="s">
        <v>1170</v>
      </c>
      <c r="D216" s="41"/>
      <c r="E216"/>
      <c r="F216"/>
      <c r="G216"/>
      <c r="H216"/>
      <c r="I216"/>
      <c r="J216"/>
    </row>
    <row r="217" spans="1:10" s="15" customFormat="1" ht="15.75" customHeight="1">
      <c r="A217" s="22" t="s">
        <v>107</v>
      </c>
      <c r="B217" s="23" t="s">
        <v>604</v>
      </c>
      <c r="C217" s="24" t="s">
        <v>1170</v>
      </c>
      <c r="D217" s="42">
        <f>SUM(D216:D216)</f>
        <v>0</v>
      </c>
      <c r="E217"/>
      <c r="F217"/>
      <c r="G217"/>
      <c r="H217"/>
      <c r="I217"/>
      <c r="J217"/>
    </row>
    <row r="218" spans="1:10" s="15" customFormat="1" ht="15.75" customHeight="1">
      <c r="A218" s="19" t="s">
        <v>396</v>
      </c>
      <c r="B218" s="19" t="s">
        <v>604</v>
      </c>
      <c r="C218" s="20" t="s">
        <v>1171</v>
      </c>
      <c r="D218" s="41"/>
      <c r="E218"/>
      <c r="F218"/>
      <c r="G218"/>
      <c r="H218"/>
      <c r="I218"/>
      <c r="J218"/>
    </row>
    <row r="219" spans="1:10" s="15" customFormat="1" ht="15.75" customHeight="1">
      <c r="A219" s="22" t="s">
        <v>107</v>
      </c>
      <c r="B219" s="23" t="s">
        <v>604</v>
      </c>
      <c r="C219" s="24" t="s">
        <v>1172</v>
      </c>
      <c r="D219" s="42">
        <f>SUM(D218:D218)</f>
        <v>0</v>
      </c>
      <c r="E219"/>
      <c r="F219"/>
      <c r="G219"/>
      <c r="H219"/>
      <c r="I219"/>
      <c r="J219"/>
    </row>
    <row r="220" spans="1:10" s="15" customFormat="1" ht="15.75" customHeight="1">
      <c r="A220" s="19" t="s">
        <v>396</v>
      </c>
      <c r="B220" s="19" t="s">
        <v>606</v>
      </c>
      <c r="C220" s="20" t="s">
        <v>1173</v>
      </c>
      <c r="D220" s="41"/>
      <c r="E220"/>
      <c r="F220"/>
      <c r="G220"/>
      <c r="H220"/>
      <c r="I220"/>
      <c r="J220"/>
    </row>
    <row r="221" spans="1:10" s="15" customFormat="1" ht="15.75" customHeight="1">
      <c r="A221" s="22" t="s">
        <v>107</v>
      </c>
      <c r="B221" s="23" t="s">
        <v>606</v>
      </c>
      <c r="C221" s="24" t="s">
        <v>1173</v>
      </c>
      <c r="D221" s="42">
        <f>SUM(D220:D220)</f>
        <v>0</v>
      </c>
      <c r="E221"/>
      <c r="F221"/>
      <c r="G221"/>
      <c r="H221"/>
      <c r="I221"/>
      <c r="J221"/>
    </row>
    <row r="222" spans="1:10" s="15" customFormat="1" ht="15.75" customHeight="1">
      <c r="A222" s="19" t="s">
        <v>396</v>
      </c>
      <c r="B222" s="19" t="s">
        <v>606</v>
      </c>
      <c r="C222" s="20" t="s">
        <v>1174</v>
      </c>
      <c r="D222" s="41"/>
      <c r="E222"/>
      <c r="F222"/>
      <c r="G222"/>
      <c r="H222"/>
      <c r="I222"/>
      <c r="J222"/>
    </row>
    <row r="223" spans="1:10" s="15" customFormat="1" ht="15.75" customHeight="1">
      <c r="A223" s="22" t="s">
        <v>107</v>
      </c>
      <c r="B223" s="23" t="s">
        <v>606</v>
      </c>
      <c r="C223" s="24" t="s">
        <v>1174</v>
      </c>
      <c r="D223" s="42">
        <f>SUM(D222:D222)</f>
        <v>0</v>
      </c>
      <c r="E223"/>
      <c r="F223"/>
      <c r="G223"/>
      <c r="H223"/>
      <c r="I223"/>
      <c r="J223"/>
    </row>
    <row r="224" spans="1:10" s="15" customFormat="1" ht="15.75" customHeight="1">
      <c r="A224" s="19" t="s">
        <v>396</v>
      </c>
      <c r="B224" s="19" t="s">
        <v>606</v>
      </c>
      <c r="C224" s="20" t="s">
        <v>319</v>
      </c>
      <c r="D224" s="41"/>
      <c r="E224"/>
      <c r="F224"/>
      <c r="G224"/>
      <c r="H224"/>
      <c r="I224"/>
      <c r="J224"/>
    </row>
    <row r="225" spans="1:10" s="15" customFormat="1" ht="15.75" customHeight="1">
      <c r="A225" s="22" t="s">
        <v>107</v>
      </c>
      <c r="B225" s="23" t="s">
        <v>606</v>
      </c>
      <c r="C225" s="24" t="s">
        <v>320</v>
      </c>
      <c r="D225" s="42">
        <f>SUM(D224:D224)</f>
        <v>0</v>
      </c>
      <c r="E225"/>
      <c r="F225"/>
      <c r="G225"/>
      <c r="H225"/>
      <c r="I225"/>
      <c r="J225"/>
    </row>
    <row r="226" spans="1:4" ht="7.5" customHeight="1">
      <c r="A226" s="28"/>
      <c r="B226" s="29"/>
      <c r="C226" s="30"/>
      <c r="D226" s="31"/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95"/>
  <sheetViews>
    <sheetView zoomScale="90" zoomScaleNormal="90" zoomScalePageLayoutView="0" workbookViewId="0" topLeftCell="A1">
      <selection activeCell="D195" sqref="D195"/>
    </sheetView>
  </sheetViews>
  <sheetFormatPr defaultColWidth="9.140625" defaultRowHeight="12.75"/>
  <cols>
    <col min="1" max="1" width="31.28125" style="1" customWidth="1"/>
    <col min="2" max="2" width="39.7109375" style="1" customWidth="1"/>
    <col min="3" max="3" width="28.57421875" style="1" customWidth="1"/>
    <col min="4" max="4" width="29.00390625" style="0" customWidth="1"/>
    <col min="5" max="5" width="17.57421875" style="0" customWidth="1"/>
    <col min="9" max="9" width="5.57421875" style="0" customWidth="1"/>
    <col min="11" max="11" width="6.28125" style="0" customWidth="1"/>
    <col min="12" max="12" width="21.8515625" style="0" customWidth="1"/>
  </cols>
  <sheetData>
    <row r="1" spans="1:4" ht="14.25">
      <c r="A1" s="12" t="s">
        <v>96</v>
      </c>
      <c r="B1" s="13" t="s">
        <v>97</v>
      </c>
      <c r="C1" s="12" t="s">
        <v>98</v>
      </c>
      <c r="D1" s="43" t="s">
        <v>99</v>
      </c>
    </row>
    <row r="2" spans="1:4" ht="14.25">
      <c r="A2" s="16" t="s">
        <v>100</v>
      </c>
      <c r="B2" s="17"/>
      <c r="C2" s="16" t="s">
        <v>101</v>
      </c>
      <c r="D2" s="44" t="s">
        <v>102</v>
      </c>
    </row>
    <row r="3" spans="1:10" s="15" customFormat="1" ht="15.75" customHeight="1">
      <c r="A3" s="19" t="s">
        <v>273</v>
      </c>
      <c r="B3" s="19" t="s">
        <v>1175</v>
      </c>
      <c r="C3" s="20">
        <v>3</v>
      </c>
      <c r="D3" s="41">
        <v>3.1</v>
      </c>
      <c r="E3" s="102"/>
      <c r="F3" s="102"/>
      <c r="G3" s="102"/>
      <c r="H3" s="102"/>
      <c r="I3" s="102"/>
      <c r="J3" s="102"/>
    </row>
    <row r="4" spans="1:10" s="15" customFormat="1" ht="15.75" customHeight="1">
      <c r="A4" s="22" t="s">
        <v>107</v>
      </c>
      <c r="B4" s="23" t="s">
        <v>1175</v>
      </c>
      <c r="C4" s="24" t="s">
        <v>274</v>
      </c>
      <c r="D4" s="42">
        <f>SUM(D3:D3)</f>
        <v>3.1</v>
      </c>
      <c r="E4" s="102"/>
      <c r="F4" s="102"/>
      <c r="G4" s="103"/>
      <c r="H4" s="104"/>
      <c r="I4" s="105"/>
      <c r="J4" s="106"/>
    </row>
    <row r="5" spans="1:10" s="15" customFormat="1" ht="15.75" customHeight="1">
      <c r="A5" s="19" t="s">
        <v>273</v>
      </c>
      <c r="B5" s="19" t="s">
        <v>1175</v>
      </c>
      <c r="C5" s="20">
        <v>4</v>
      </c>
      <c r="D5" s="41">
        <v>0.5</v>
      </c>
      <c r="E5" s="102"/>
      <c r="F5" s="102"/>
      <c r="G5" s="102"/>
      <c r="H5" s="102"/>
      <c r="I5" s="102"/>
      <c r="J5" s="102"/>
    </row>
    <row r="6" spans="1:10" s="15" customFormat="1" ht="15.75" customHeight="1">
      <c r="A6" s="22" t="s">
        <v>107</v>
      </c>
      <c r="B6" s="23" t="s">
        <v>1175</v>
      </c>
      <c r="C6" s="24" t="s">
        <v>275</v>
      </c>
      <c r="D6" s="42">
        <f>SUM(D5:D5)</f>
        <v>0.5</v>
      </c>
      <c r="E6" s="102"/>
      <c r="F6" s="102"/>
      <c r="G6" s="103"/>
      <c r="H6" s="104"/>
      <c r="I6" s="105"/>
      <c r="J6" s="106"/>
    </row>
    <row r="7" spans="1:10" s="15" customFormat="1" ht="15.75" customHeight="1">
      <c r="A7" s="19" t="s">
        <v>273</v>
      </c>
      <c r="B7" s="19" t="s">
        <v>1175</v>
      </c>
      <c r="C7" s="20">
        <v>4.5</v>
      </c>
      <c r="D7" s="41">
        <v>4.3</v>
      </c>
      <c r="E7" s="102"/>
      <c r="F7" s="102"/>
      <c r="G7" s="102"/>
      <c r="H7" s="102"/>
      <c r="I7" s="102"/>
      <c r="J7" s="102"/>
    </row>
    <row r="8" spans="1:10" s="15" customFormat="1" ht="15.75" customHeight="1">
      <c r="A8" s="22" t="s">
        <v>107</v>
      </c>
      <c r="B8" s="23" t="s">
        <v>1175</v>
      </c>
      <c r="C8" s="24" t="s">
        <v>1176</v>
      </c>
      <c r="D8" s="42">
        <f>SUM(D7:D7)</f>
        <v>4.3</v>
      </c>
      <c r="E8" s="102"/>
      <c r="F8" s="102"/>
      <c r="G8" s="103"/>
      <c r="H8" s="104"/>
      <c r="I8" s="105"/>
      <c r="J8" s="106"/>
    </row>
    <row r="9" spans="1:4" ht="16.5" customHeight="1">
      <c r="A9" s="19" t="s">
        <v>273</v>
      </c>
      <c r="B9" s="19" t="s">
        <v>1175</v>
      </c>
      <c r="C9" s="20">
        <v>5</v>
      </c>
      <c r="D9" s="21">
        <v>0.6</v>
      </c>
    </row>
    <row r="10" spans="1:4" ht="16.5" customHeight="1">
      <c r="A10" s="19" t="s">
        <v>273</v>
      </c>
      <c r="B10" s="19" t="s">
        <v>1175</v>
      </c>
      <c r="C10" s="20">
        <v>5</v>
      </c>
      <c r="D10" s="21"/>
    </row>
    <row r="11" spans="1:4" s="15" customFormat="1" ht="15.75" customHeight="1">
      <c r="A11" s="22" t="s">
        <v>107</v>
      </c>
      <c r="B11" s="23" t="s">
        <v>1175</v>
      </c>
      <c r="C11" s="24" t="s">
        <v>276</v>
      </c>
      <c r="D11" s="25">
        <f>D9+D10</f>
        <v>0.6</v>
      </c>
    </row>
    <row r="12" spans="1:4" s="15" customFormat="1" ht="15.75" customHeight="1">
      <c r="A12" s="19" t="s">
        <v>273</v>
      </c>
      <c r="B12" s="19" t="s">
        <v>1175</v>
      </c>
      <c r="C12" s="20">
        <v>6</v>
      </c>
      <c r="D12" s="21">
        <v>0.6</v>
      </c>
    </row>
    <row r="13" spans="1:4" s="15" customFormat="1" ht="15.75" customHeight="1">
      <c r="A13" s="19" t="s">
        <v>273</v>
      </c>
      <c r="B13" s="19" t="s">
        <v>1175</v>
      </c>
      <c r="C13" s="20">
        <v>6</v>
      </c>
      <c r="D13" s="21"/>
    </row>
    <row r="14" spans="1:4" s="15" customFormat="1" ht="15.75" customHeight="1">
      <c r="A14" s="19" t="s">
        <v>273</v>
      </c>
      <c r="B14" s="19" t="s">
        <v>1175</v>
      </c>
      <c r="C14" s="20">
        <v>6</v>
      </c>
      <c r="D14" s="21"/>
    </row>
    <row r="15" spans="1:4" s="15" customFormat="1" ht="15.75" customHeight="1">
      <c r="A15" s="22" t="s">
        <v>107</v>
      </c>
      <c r="B15" s="23" t="s">
        <v>1175</v>
      </c>
      <c r="C15" s="24" t="s">
        <v>245</v>
      </c>
      <c r="D15" s="25">
        <f>D12+D13+D14</f>
        <v>0.6</v>
      </c>
    </row>
    <row r="16" spans="1:4" s="15" customFormat="1" ht="15.75" customHeight="1">
      <c r="A16" s="19" t="s">
        <v>273</v>
      </c>
      <c r="B16" s="19" t="s">
        <v>1175</v>
      </c>
      <c r="C16" s="20">
        <v>8</v>
      </c>
      <c r="D16" s="21"/>
    </row>
    <row r="17" spans="1:4" s="15" customFormat="1" ht="15.75" customHeight="1">
      <c r="A17" s="19" t="s">
        <v>273</v>
      </c>
      <c r="B17" s="19" t="s">
        <v>1175</v>
      </c>
      <c r="C17" s="20">
        <v>8</v>
      </c>
      <c r="D17" s="21"/>
    </row>
    <row r="18" spans="1:4" s="15" customFormat="1" ht="15.75" customHeight="1">
      <c r="A18" s="22" t="s">
        <v>107</v>
      </c>
      <c r="B18" s="23" t="s">
        <v>1175</v>
      </c>
      <c r="C18" s="24" t="s">
        <v>251</v>
      </c>
      <c r="D18" s="25">
        <f>D16+D17</f>
        <v>0</v>
      </c>
    </row>
    <row r="19" spans="1:4" s="15" customFormat="1" ht="15.75" customHeight="1">
      <c r="A19" s="19" t="s">
        <v>273</v>
      </c>
      <c r="B19" s="19" t="s">
        <v>1175</v>
      </c>
      <c r="C19" s="20">
        <v>9</v>
      </c>
      <c r="D19" s="41">
        <v>2.3</v>
      </c>
    </row>
    <row r="20" spans="1:4" s="15" customFormat="1" ht="15.75" customHeight="1">
      <c r="A20" s="19" t="s">
        <v>273</v>
      </c>
      <c r="B20" s="19" t="s">
        <v>1175</v>
      </c>
      <c r="C20" s="20">
        <v>9</v>
      </c>
      <c r="D20" s="41"/>
    </row>
    <row r="21" spans="1:4" s="15" customFormat="1" ht="15.75" customHeight="1">
      <c r="A21" s="22" t="s">
        <v>107</v>
      </c>
      <c r="B21" s="23" t="s">
        <v>1175</v>
      </c>
      <c r="C21" s="24" t="s">
        <v>278</v>
      </c>
      <c r="D21" s="42">
        <f>SUM(D19:D20)</f>
        <v>2.3</v>
      </c>
    </row>
    <row r="22" spans="1:4" s="15" customFormat="1" ht="15.75" customHeight="1">
      <c r="A22" s="19" t="s">
        <v>273</v>
      </c>
      <c r="B22" s="19" t="s">
        <v>1175</v>
      </c>
      <c r="C22" s="20">
        <v>10</v>
      </c>
      <c r="D22" s="41"/>
    </row>
    <row r="23" spans="1:4" s="15" customFormat="1" ht="15.75" customHeight="1">
      <c r="A23" s="19" t="s">
        <v>273</v>
      </c>
      <c r="B23" s="19" t="s">
        <v>1175</v>
      </c>
      <c r="C23" s="20">
        <v>10</v>
      </c>
      <c r="D23" s="41"/>
    </row>
    <row r="24" spans="1:4" s="15" customFormat="1" ht="15.75" customHeight="1">
      <c r="A24" s="22" t="s">
        <v>107</v>
      </c>
      <c r="B24" s="23" t="s">
        <v>1175</v>
      </c>
      <c r="C24" s="24" t="s">
        <v>256</v>
      </c>
      <c r="D24" s="42">
        <v>10</v>
      </c>
    </row>
    <row r="25" spans="1:4" s="15" customFormat="1" ht="15.75" customHeight="1">
      <c r="A25" s="19" t="s">
        <v>273</v>
      </c>
      <c r="B25" s="19" t="s">
        <v>1175</v>
      </c>
      <c r="C25" s="20">
        <v>12</v>
      </c>
      <c r="D25" s="41"/>
    </row>
    <row r="26" spans="1:4" s="15" customFormat="1" ht="15.75" customHeight="1">
      <c r="A26" s="19" t="s">
        <v>273</v>
      </c>
      <c r="B26" s="19" t="s">
        <v>1175</v>
      </c>
      <c r="C26" s="20">
        <v>12</v>
      </c>
      <c r="D26" s="41"/>
    </row>
    <row r="27" spans="1:4" s="15" customFormat="1" ht="15.75" customHeight="1">
      <c r="A27" s="22" t="s">
        <v>107</v>
      </c>
      <c r="B27" s="23" t="s">
        <v>1175</v>
      </c>
      <c r="C27" s="24" t="s">
        <v>280</v>
      </c>
      <c r="D27" s="42">
        <f>SUM(D25:D26)</f>
        <v>0</v>
      </c>
    </row>
    <row r="28" spans="1:4" s="15" customFormat="1" ht="15.75" customHeight="1">
      <c r="A28" s="19" t="s">
        <v>273</v>
      </c>
      <c r="B28" s="19" t="s">
        <v>1175</v>
      </c>
      <c r="C28" s="20">
        <v>14</v>
      </c>
      <c r="D28" s="41"/>
    </row>
    <row r="29" spans="1:4" s="15" customFormat="1" ht="15.75" customHeight="1">
      <c r="A29" s="19" t="s">
        <v>273</v>
      </c>
      <c r="B29" s="19" t="s">
        <v>1175</v>
      </c>
      <c r="C29" s="20">
        <v>14</v>
      </c>
      <c r="D29" s="41"/>
    </row>
    <row r="30" spans="1:4" s="15" customFormat="1" ht="15.75" customHeight="1">
      <c r="A30" s="22" t="s">
        <v>107</v>
      </c>
      <c r="B30" s="23" t="s">
        <v>1175</v>
      </c>
      <c r="C30" s="24" t="s">
        <v>261</v>
      </c>
      <c r="D30" s="42">
        <f>SUM(D28:D29)</f>
        <v>0</v>
      </c>
    </row>
    <row r="31" spans="1:10" s="15" customFormat="1" ht="15.75" customHeight="1">
      <c r="A31" s="19" t="s">
        <v>273</v>
      </c>
      <c r="B31" s="19" t="s">
        <v>1175</v>
      </c>
      <c r="C31" s="20">
        <v>16</v>
      </c>
      <c r="D31" s="41">
        <v>12.1</v>
      </c>
      <c r="E31" s="102"/>
      <c r="F31" s="102"/>
      <c r="G31" s="102"/>
      <c r="H31" s="102"/>
      <c r="I31" s="102"/>
      <c r="J31" s="102"/>
    </row>
    <row r="32" spans="1:10" s="15" customFormat="1" ht="15.75" customHeight="1">
      <c r="A32" s="19" t="s">
        <v>273</v>
      </c>
      <c r="B32" s="19" t="s">
        <v>1175</v>
      </c>
      <c r="C32" s="20">
        <v>16</v>
      </c>
      <c r="D32" s="41">
        <v>6.3</v>
      </c>
      <c r="E32" s="102"/>
      <c r="F32" s="102"/>
      <c r="G32" s="102"/>
      <c r="H32" s="102"/>
      <c r="I32" s="102"/>
      <c r="J32" s="102"/>
    </row>
    <row r="33" spans="1:10" s="15" customFormat="1" ht="15.75" customHeight="1">
      <c r="A33" s="19" t="s">
        <v>273</v>
      </c>
      <c r="B33" s="19" t="s">
        <v>1175</v>
      </c>
      <c r="C33" s="20">
        <v>16</v>
      </c>
      <c r="D33" s="41">
        <v>5.8</v>
      </c>
      <c r="E33" s="102"/>
      <c r="F33" s="102"/>
      <c r="G33" s="102"/>
      <c r="H33" s="102"/>
      <c r="I33" s="102"/>
      <c r="J33" s="102"/>
    </row>
    <row r="34" spans="1:10" s="15" customFormat="1" ht="15.75" customHeight="1">
      <c r="A34" s="19" t="s">
        <v>273</v>
      </c>
      <c r="B34" s="19" t="s">
        <v>1175</v>
      </c>
      <c r="C34" s="20">
        <v>16</v>
      </c>
      <c r="D34" s="41">
        <v>1.9</v>
      </c>
      <c r="E34" s="102"/>
      <c r="F34" s="102"/>
      <c r="G34" s="102"/>
      <c r="H34" s="102"/>
      <c r="I34" s="102"/>
      <c r="J34" s="102"/>
    </row>
    <row r="35" spans="1:10" s="15" customFormat="1" ht="15.75" customHeight="1">
      <c r="A35" s="22" t="s">
        <v>107</v>
      </c>
      <c r="B35" s="23" t="s">
        <v>1175</v>
      </c>
      <c r="C35" s="24" t="s">
        <v>263</v>
      </c>
      <c r="D35" s="42">
        <f>SUM(D31:D34)</f>
        <v>26.099999999999998</v>
      </c>
      <c r="E35" s="102"/>
      <c r="F35" s="102"/>
      <c r="G35" s="103"/>
      <c r="H35" s="104"/>
      <c r="I35" s="105"/>
      <c r="J35" s="106"/>
    </row>
    <row r="36" spans="1:10" s="15" customFormat="1" ht="15.75" customHeight="1">
      <c r="A36" s="19" t="s">
        <v>273</v>
      </c>
      <c r="B36" s="19" t="s">
        <v>1175</v>
      </c>
      <c r="C36" s="20">
        <v>18</v>
      </c>
      <c r="D36" s="41"/>
      <c r="E36" s="102"/>
      <c r="F36" s="102"/>
      <c r="G36" s="102"/>
      <c r="H36" s="102"/>
      <c r="I36" s="102"/>
      <c r="J36" s="102"/>
    </row>
    <row r="37" spans="1:10" s="15" customFormat="1" ht="15.75" customHeight="1">
      <c r="A37" s="22" t="s">
        <v>107</v>
      </c>
      <c r="B37" s="23" t="s">
        <v>1175</v>
      </c>
      <c r="C37" s="24" t="s">
        <v>283</v>
      </c>
      <c r="D37" s="42">
        <f>SUM(D36:D36)</f>
        <v>0</v>
      </c>
      <c r="E37" s="102"/>
      <c r="F37" s="102"/>
      <c r="G37" s="103"/>
      <c r="H37" s="104"/>
      <c r="I37" s="105"/>
      <c r="J37" s="106"/>
    </row>
    <row r="38" spans="1:6" s="15" customFormat="1" ht="15.75" customHeight="1">
      <c r="A38" s="19" t="s">
        <v>273</v>
      </c>
      <c r="B38" s="19" t="s">
        <v>1175</v>
      </c>
      <c r="C38" s="20">
        <v>20</v>
      </c>
      <c r="D38" s="41"/>
      <c r="E38" s="102"/>
      <c r="F38" s="102"/>
    </row>
    <row r="39" spans="1:6" s="15" customFormat="1" ht="15.75" customHeight="1">
      <c r="A39" s="19" t="s">
        <v>273</v>
      </c>
      <c r="B39" s="19" t="s">
        <v>1175</v>
      </c>
      <c r="C39" s="20">
        <v>20</v>
      </c>
      <c r="D39" s="41">
        <v>2.5</v>
      </c>
      <c r="E39" s="102"/>
      <c r="F39" s="102"/>
    </row>
    <row r="40" spans="1:6" s="15" customFormat="1" ht="15.75" customHeight="1">
      <c r="A40" s="19" t="s">
        <v>273</v>
      </c>
      <c r="B40" s="19" t="s">
        <v>1175</v>
      </c>
      <c r="C40" s="20">
        <v>20</v>
      </c>
      <c r="D40" s="41">
        <v>1</v>
      </c>
      <c r="E40" s="102"/>
      <c r="F40" s="102"/>
    </row>
    <row r="41" spans="1:6" s="15" customFormat="1" ht="15.75" customHeight="1">
      <c r="A41" s="22" t="s">
        <v>107</v>
      </c>
      <c r="B41" s="23" t="s">
        <v>1175</v>
      </c>
      <c r="C41" s="24" t="s">
        <v>286</v>
      </c>
      <c r="D41" s="42">
        <v>53</v>
      </c>
      <c r="E41" s="102"/>
      <c r="F41" s="102"/>
    </row>
    <row r="42" spans="1:6" s="15" customFormat="1" ht="15.75" customHeight="1">
      <c r="A42" s="19" t="s">
        <v>273</v>
      </c>
      <c r="B42" s="19" t="s">
        <v>1175</v>
      </c>
      <c r="C42" s="20" t="s">
        <v>94</v>
      </c>
      <c r="D42" s="41"/>
      <c r="E42" s="102"/>
      <c r="F42" s="102"/>
    </row>
    <row r="43" spans="1:6" s="15" customFormat="1" ht="15.75" customHeight="1">
      <c r="A43" s="19" t="s">
        <v>273</v>
      </c>
      <c r="B43" s="19" t="s">
        <v>1175</v>
      </c>
      <c r="C43" s="20">
        <v>21</v>
      </c>
      <c r="D43" s="41"/>
      <c r="E43" s="102"/>
      <c r="F43" s="102"/>
    </row>
    <row r="44" spans="1:6" s="15" customFormat="1" ht="15.75" customHeight="1">
      <c r="A44" s="22" t="s">
        <v>107</v>
      </c>
      <c r="B44" s="23" t="s">
        <v>1175</v>
      </c>
      <c r="C44" s="24" t="s">
        <v>1177</v>
      </c>
      <c r="D44" s="42">
        <f>SUM(D42:D43)</f>
        <v>0</v>
      </c>
      <c r="E44" s="102"/>
      <c r="F44" s="102"/>
    </row>
    <row r="45" spans="1:10" s="15" customFormat="1" ht="15.75" customHeight="1">
      <c r="A45" s="19" t="s">
        <v>273</v>
      </c>
      <c r="B45" s="19" t="s">
        <v>1175</v>
      </c>
      <c r="C45" s="20">
        <v>22</v>
      </c>
      <c r="D45" s="41"/>
      <c r="E45" s="102"/>
      <c r="F45" s="102"/>
      <c r="G45" s="102"/>
      <c r="H45" s="102"/>
      <c r="I45" s="102"/>
      <c r="J45" s="102"/>
    </row>
    <row r="46" spans="1:10" s="15" customFormat="1" ht="15.75" customHeight="1">
      <c r="A46" s="19" t="s">
        <v>273</v>
      </c>
      <c r="B46" s="19" t="s">
        <v>1175</v>
      </c>
      <c r="C46" s="20">
        <v>22</v>
      </c>
      <c r="D46" s="41"/>
      <c r="E46" s="102"/>
      <c r="F46" s="102"/>
      <c r="G46" s="102"/>
      <c r="H46" s="102"/>
      <c r="I46" s="102"/>
      <c r="J46" s="102"/>
    </row>
    <row r="47" spans="1:10" s="15" customFormat="1" ht="15.75" customHeight="1">
      <c r="A47" s="22" t="s">
        <v>107</v>
      </c>
      <c r="B47" s="23" t="s">
        <v>1175</v>
      </c>
      <c r="C47" s="24" t="s">
        <v>287</v>
      </c>
      <c r="D47" s="25">
        <f>SUM(D45:D46)</f>
        <v>0</v>
      </c>
      <c r="E47" s="106"/>
      <c r="F47" s="106"/>
      <c r="G47" s="103"/>
      <c r="H47" s="104"/>
      <c r="I47" s="105"/>
      <c r="J47" s="106"/>
    </row>
    <row r="48" spans="1:10" s="15" customFormat="1" ht="15.75" customHeight="1">
      <c r="A48" s="19" t="s">
        <v>273</v>
      </c>
      <c r="B48" s="19" t="s">
        <v>1175</v>
      </c>
      <c r="C48" s="20">
        <v>25</v>
      </c>
      <c r="D48" s="21"/>
      <c r="E48" s="102"/>
      <c r="F48" s="102"/>
      <c r="G48" s="102"/>
      <c r="H48" s="102"/>
      <c r="I48" s="102"/>
      <c r="J48" s="102"/>
    </row>
    <row r="49" spans="1:10" s="15" customFormat="1" ht="15.75" customHeight="1">
      <c r="A49" s="19" t="s">
        <v>273</v>
      </c>
      <c r="B49" s="19" t="s">
        <v>1175</v>
      </c>
      <c r="C49" s="20">
        <v>25</v>
      </c>
      <c r="D49" s="21"/>
      <c r="E49" s="102"/>
      <c r="F49" s="102"/>
      <c r="G49" s="102"/>
      <c r="H49" s="102"/>
      <c r="I49" s="102"/>
      <c r="J49" s="102"/>
    </row>
    <row r="50" spans="1:10" s="15" customFormat="1" ht="15.75" customHeight="1">
      <c r="A50" s="19" t="s">
        <v>273</v>
      </c>
      <c r="B50" s="19" t="s">
        <v>1175</v>
      </c>
      <c r="C50" s="20">
        <v>25</v>
      </c>
      <c r="D50" s="21"/>
      <c r="E50" s="102"/>
      <c r="F50" s="102"/>
      <c r="G50" s="102"/>
      <c r="H50" s="102"/>
      <c r="I50" s="102"/>
      <c r="J50" s="102"/>
    </row>
    <row r="51" spans="1:10" s="15" customFormat="1" ht="15.75" customHeight="1">
      <c r="A51" s="22" t="s">
        <v>107</v>
      </c>
      <c r="B51" s="23" t="s">
        <v>1175</v>
      </c>
      <c r="C51" s="24" t="s">
        <v>289</v>
      </c>
      <c r="D51" s="25">
        <f>SUM(D48:D50)</f>
        <v>0</v>
      </c>
      <c r="E51" s="106"/>
      <c r="F51" s="106"/>
      <c r="G51" s="103"/>
      <c r="H51" s="104"/>
      <c r="I51" s="105"/>
      <c r="J51" s="106"/>
    </row>
    <row r="52" spans="1:6" s="15" customFormat="1" ht="15.75" customHeight="1">
      <c r="A52" s="19" t="s">
        <v>273</v>
      </c>
      <c r="B52" s="19" t="s">
        <v>1175</v>
      </c>
      <c r="C52" s="20">
        <v>30</v>
      </c>
      <c r="D52" s="41"/>
      <c r="E52" s="45"/>
      <c r="F52" s="56"/>
    </row>
    <row r="53" spans="1:6" s="15" customFormat="1" ht="15.75" customHeight="1">
      <c r="A53" s="19" t="s">
        <v>273</v>
      </c>
      <c r="B53" s="19" t="s">
        <v>1175</v>
      </c>
      <c r="C53" s="20">
        <v>30</v>
      </c>
      <c r="D53" s="41"/>
      <c r="E53" s="45"/>
      <c r="F53" s="56"/>
    </row>
    <row r="54" spans="1:4" s="15" customFormat="1" ht="15.75" customHeight="1">
      <c r="A54" s="22" t="s">
        <v>107</v>
      </c>
      <c r="B54" s="23" t="s">
        <v>1175</v>
      </c>
      <c r="C54" s="24" t="s">
        <v>267</v>
      </c>
      <c r="D54" s="42">
        <f>SUM(D52:D53)</f>
        <v>0</v>
      </c>
    </row>
    <row r="55" spans="1:10" s="15" customFormat="1" ht="15.75" customHeight="1">
      <c r="A55" s="19" t="s">
        <v>273</v>
      </c>
      <c r="B55" s="19" t="s">
        <v>1175</v>
      </c>
      <c r="C55" s="20">
        <v>28</v>
      </c>
      <c r="D55" s="21"/>
      <c r="E55" s="102"/>
      <c r="F55" s="102"/>
      <c r="G55" s="102"/>
      <c r="H55" s="102"/>
      <c r="I55" s="102"/>
      <c r="J55" s="102"/>
    </row>
    <row r="56" spans="1:10" s="15" customFormat="1" ht="15.75" customHeight="1">
      <c r="A56" s="22" t="s">
        <v>107</v>
      </c>
      <c r="B56" s="23" t="s">
        <v>1175</v>
      </c>
      <c r="C56" s="24" t="s">
        <v>295</v>
      </c>
      <c r="D56" s="25">
        <f>SUM(D55:D55)</f>
        <v>0</v>
      </c>
      <c r="E56" s="106"/>
      <c r="F56" s="106"/>
      <c r="G56" s="103"/>
      <c r="H56" s="104"/>
      <c r="I56" s="105"/>
      <c r="J56" s="106"/>
    </row>
    <row r="57" spans="1:10" s="15" customFormat="1" ht="15.75" customHeight="1">
      <c r="A57" s="19" t="s">
        <v>273</v>
      </c>
      <c r="B57" s="19" t="s">
        <v>1175</v>
      </c>
      <c r="C57" s="20">
        <v>32</v>
      </c>
      <c r="D57" s="21"/>
      <c r="E57" s="102"/>
      <c r="F57" s="102"/>
      <c r="G57" s="102"/>
      <c r="H57" s="102"/>
      <c r="I57" s="102"/>
      <c r="J57" s="102"/>
    </row>
    <row r="58" spans="1:10" s="15" customFormat="1" ht="15.75" customHeight="1">
      <c r="A58" s="19" t="s">
        <v>273</v>
      </c>
      <c r="B58" s="19" t="s">
        <v>1175</v>
      </c>
      <c r="C58" s="20">
        <v>32</v>
      </c>
      <c r="D58" s="21"/>
      <c r="E58" s="102"/>
      <c r="F58" s="102"/>
      <c r="G58" s="102"/>
      <c r="H58" s="102"/>
      <c r="I58" s="102"/>
      <c r="J58" s="102"/>
    </row>
    <row r="59" spans="1:10" s="15" customFormat="1" ht="15.75" customHeight="1">
      <c r="A59" s="22" t="s">
        <v>107</v>
      </c>
      <c r="B59" s="23" t="s">
        <v>1175</v>
      </c>
      <c r="C59" s="24" t="s">
        <v>296</v>
      </c>
      <c r="D59" s="25">
        <f>SUM(D57:D58)</f>
        <v>0</v>
      </c>
      <c r="E59" s="106"/>
      <c r="F59" s="106"/>
      <c r="G59" s="103"/>
      <c r="H59" s="104"/>
      <c r="I59" s="105"/>
      <c r="J59" s="106"/>
    </row>
    <row r="60" spans="1:10" s="15" customFormat="1" ht="15.75" customHeight="1">
      <c r="A60" s="19" t="s">
        <v>273</v>
      </c>
      <c r="B60" s="19" t="s">
        <v>1175</v>
      </c>
      <c r="C60" s="20">
        <v>35</v>
      </c>
      <c r="D60" s="21"/>
      <c r="E60" s="102"/>
      <c r="F60" s="102"/>
      <c r="G60" s="102"/>
      <c r="H60" s="102"/>
      <c r="I60" s="102"/>
      <c r="J60" s="102"/>
    </row>
    <row r="61" spans="1:10" s="15" customFormat="1" ht="15.75" customHeight="1">
      <c r="A61" s="22" t="s">
        <v>107</v>
      </c>
      <c r="B61" s="23" t="s">
        <v>1175</v>
      </c>
      <c r="C61" s="24" t="s">
        <v>298</v>
      </c>
      <c r="D61" s="25">
        <f>SUM(D60:D60)</f>
        <v>0</v>
      </c>
      <c r="E61" s="106"/>
      <c r="F61" s="106"/>
      <c r="G61" s="103"/>
      <c r="H61" s="104"/>
      <c r="I61" s="105"/>
      <c r="J61" s="106"/>
    </row>
    <row r="62" spans="1:4" s="15" customFormat="1" ht="15.75" customHeight="1">
      <c r="A62" s="19" t="s">
        <v>273</v>
      </c>
      <c r="B62" s="19" t="s">
        <v>1175</v>
      </c>
      <c r="C62" s="20" t="s">
        <v>301</v>
      </c>
      <c r="D62" s="41"/>
    </row>
    <row r="63" spans="1:4" s="15" customFormat="1" ht="15.75" customHeight="1">
      <c r="A63" s="19" t="s">
        <v>273</v>
      </c>
      <c r="B63" s="19" t="s">
        <v>1175</v>
      </c>
      <c r="C63" s="20" t="s">
        <v>301</v>
      </c>
      <c r="D63" s="41"/>
    </row>
    <row r="64" spans="1:10" s="15" customFormat="1" ht="15.75" customHeight="1">
      <c r="A64" s="22" t="s">
        <v>107</v>
      </c>
      <c r="B64" s="23" t="s">
        <v>1175</v>
      </c>
      <c r="C64" s="24" t="s">
        <v>301</v>
      </c>
      <c r="D64" s="42">
        <f>SUM(D62:D63)</f>
        <v>0</v>
      </c>
      <c r="E64" s="107"/>
      <c r="F64" s="102"/>
      <c r="G64" s="102"/>
      <c r="H64" s="102"/>
      <c r="I64" s="102"/>
      <c r="J64" s="102"/>
    </row>
    <row r="65" spans="1:10" s="15" customFormat="1" ht="15.75" customHeight="1">
      <c r="A65" s="19" t="s">
        <v>273</v>
      </c>
      <c r="B65" s="19" t="s">
        <v>1175</v>
      </c>
      <c r="C65" s="20">
        <v>45</v>
      </c>
      <c r="D65" s="21"/>
      <c r="E65" s="102"/>
      <c r="F65" s="102"/>
      <c r="G65" s="102"/>
      <c r="H65" s="102"/>
      <c r="I65" s="102"/>
      <c r="J65" s="102"/>
    </row>
    <row r="66" spans="1:10" s="15" customFormat="1" ht="15.75" customHeight="1">
      <c r="A66" s="22" t="s">
        <v>107</v>
      </c>
      <c r="B66" s="23" t="s">
        <v>1175</v>
      </c>
      <c r="C66" s="24" t="s">
        <v>303</v>
      </c>
      <c r="D66" s="25">
        <f>SUM(D65:D65)</f>
        <v>0</v>
      </c>
      <c r="E66" s="106"/>
      <c r="F66" s="106"/>
      <c r="G66" s="103"/>
      <c r="H66" s="104"/>
      <c r="I66" s="105"/>
      <c r="J66" s="106"/>
    </row>
    <row r="67" spans="1:10" s="15" customFormat="1" ht="15.75" customHeight="1">
      <c r="A67" s="19" t="s">
        <v>273</v>
      </c>
      <c r="B67" s="19" t="s">
        <v>1175</v>
      </c>
      <c r="C67" s="20">
        <v>50</v>
      </c>
      <c r="D67" s="21"/>
      <c r="E67" s="102"/>
      <c r="F67" s="102"/>
      <c r="G67" s="102"/>
      <c r="H67" s="102"/>
      <c r="I67" s="102"/>
      <c r="J67" s="102"/>
    </row>
    <row r="68" spans="1:10" s="15" customFormat="1" ht="15.75" customHeight="1">
      <c r="A68" s="22" t="s">
        <v>107</v>
      </c>
      <c r="B68" s="23" t="s">
        <v>1175</v>
      </c>
      <c r="C68" s="24" t="s">
        <v>306</v>
      </c>
      <c r="D68" s="25">
        <f>SUM(D67:D67)</f>
        <v>0</v>
      </c>
      <c r="E68" s="106"/>
      <c r="F68" s="106"/>
      <c r="G68" s="103"/>
      <c r="H68" s="104"/>
      <c r="I68" s="105"/>
      <c r="J68" s="106"/>
    </row>
    <row r="69" spans="1:10" s="15" customFormat="1" ht="15.75" customHeight="1">
      <c r="A69" s="19" t="s">
        <v>273</v>
      </c>
      <c r="B69" s="19" t="s">
        <v>1175</v>
      </c>
      <c r="C69" s="20">
        <v>70</v>
      </c>
      <c r="D69" s="21"/>
      <c r="E69" s="102"/>
      <c r="F69" s="102"/>
      <c r="G69" s="102"/>
      <c r="H69" s="102"/>
      <c r="I69" s="102"/>
      <c r="J69" s="102"/>
    </row>
    <row r="70" spans="1:10" s="15" customFormat="1" ht="15.75" customHeight="1">
      <c r="A70" s="22" t="s">
        <v>107</v>
      </c>
      <c r="B70" s="23" t="s">
        <v>1175</v>
      </c>
      <c r="C70" s="24" t="s">
        <v>313</v>
      </c>
      <c r="D70" s="25">
        <f>SUM(D69:D69)</f>
        <v>0</v>
      </c>
      <c r="E70" s="106"/>
      <c r="F70" s="106"/>
      <c r="G70" s="103"/>
      <c r="H70" s="104"/>
      <c r="I70" s="105"/>
      <c r="J70" s="106"/>
    </row>
    <row r="71" spans="1:10" s="15" customFormat="1" ht="15.75" customHeight="1">
      <c r="A71" s="97"/>
      <c r="B71" s="98"/>
      <c r="C71" s="99"/>
      <c r="D71" s="108"/>
      <c r="E71" s="106"/>
      <c r="F71" s="106"/>
      <c r="G71" s="103"/>
      <c r="H71" s="104"/>
      <c r="I71" s="109"/>
      <c r="J71" s="110"/>
    </row>
    <row r="72" spans="1:10" s="15" customFormat="1" ht="15.75" customHeight="1">
      <c r="A72" s="19" t="s">
        <v>273</v>
      </c>
      <c r="B72" s="19" t="s">
        <v>1178</v>
      </c>
      <c r="C72" s="20">
        <v>8</v>
      </c>
      <c r="D72" s="41"/>
      <c r="E72" s="106"/>
      <c r="F72" s="106"/>
      <c r="G72" s="103"/>
      <c r="H72" s="104"/>
      <c r="I72" s="109"/>
      <c r="J72" s="110"/>
    </row>
    <row r="73" spans="1:10" s="15" customFormat="1" ht="15.75" customHeight="1">
      <c r="A73" s="19" t="s">
        <v>273</v>
      </c>
      <c r="B73" s="19" t="s">
        <v>1178</v>
      </c>
      <c r="C73" s="20">
        <v>8</v>
      </c>
      <c r="D73" s="41"/>
      <c r="E73" s="106"/>
      <c r="F73" s="106"/>
      <c r="G73" s="103"/>
      <c r="H73" s="104"/>
      <c r="I73" s="109"/>
      <c r="J73" s="110"/>
    </row>
    <row r="74" spans="1:10" s="15" customFormat="1" ht="15.75" customHeight="1">
      <c r="A74" s="22" t="s">
        <v>107</v>
      </c>
      <c r="B74" s="23" t="s">
        <v>1178</v>
      </c>
      <c r="C74" s="24" t="s">
        <v>251</v>
      </c>
      <c r="D74" s="42">
        <f>SUM(D72:D73)</f>
        <v>0</v>
      </c>
      <c r="E74" s="102"/>
      <c r="F74" s="102"/>
      <c r="G74" s="102"/>
      <c r="H74" s="102"/>
      <c r="I74" s="102"/>
      <c r="J74" s="102"/>
    </row>
    <row r="75" spans="1:10" s="15" customFormat="1" ht="15.75" customHeight="1">
      <c r="A75" s="19" t="s">
        <v>273</v>
      </c>
      <c r="B75" s="19" t="s">
        <v>1178</v>
      </c>
      <c r="C75" s="20">
        <v>9</v>
      </c>
      <c r="D75" s="21">
        <v>4.9</v>
      </c>
      <c r="E75" s="106"/>
      <c r="F75" s="106"/>
      <c r="G75" s="103"/>
      <c r="H75" s="104"/>
      <c r="I75" s="105"/>
      <c r="J75" s="106"/>
    </row>
    <row r="76" spans="1:4" s="15" customFormat="1" ht="15.75" customHeight="1">
      <c r="A76" s="22" t="s">
        <v>107</v>
      </c>
      <c r="B76" s="23" t="s">
        <v>1178</v>
      </c>
      <c r="C76" s="24" t="s">
        <v>278</v>
      </c>
      <c r="D76" s="25">
        <f>SUM(D75:D75)</f>
        <v>4.9</v>
      </c>
    </row>
    <row r="77" spans="1:4" s="15" customFormat="1" ht="15.75" customHeight="1">
      <c r="A77" s="19" t="s">
        <v>273</v>
      </c>
      <c r="B77" s="19" t="s">
        <v>1178</v>
      </c>
      <c r="C77" s="20">
        <v>10</v>
      </c>
      <c r="D77" s="41">
        <v>4.9</v>
      </c>
    </row>
    <row r="78" spans="1:4" s="15" customFormat="1" ht="15.75" customHeight="1">
      <c r="A78" s="19" t="s">
        <v>273</v>
      </c>
      <c r="B78" s="19" t="s">
        <v>1178</v>
      </c>
      <c r="C78" s="20">
        <v>10</v>
      </c>
      <c r="D78" s="41">
        <v>33.8</v>
      </c>
    </row>
    <row r="79" spans="1:4" s="15" customFormat="1" ht="15.75" customHeight="1">
      <c r="A79" s="19" t="s">
        <v>273</v>
      </c>
      <c r="B79" s="19" t="s">
        <v>1178</v>
      </c>
      <c r="C79" s="20">
        <v>10</v>
      </c>
      <c r="D79" s="41">
        <v>2.3</v>
      </c>
    </row>
    <row r="80" spans="1:4" s="15" customFormat="1" ht="15.75" customHeight="1">
      <c r="A80" s="22" t="s">
        <v>107</v>
      </c>
      <c r="B80" s="23" t="s">
        <v>1178</v>
      </c>
      <c r="C80" s="24" t="s">
        <v>256</v>
      </c>
      <c r="D80" s="42">
        <f>SUM(D77:D79)</f>
        <v>40.99999999999999</v>
      </c>
    </row>
    <row r="81" spans="1:4" s="15" customFormat="1" ht="15.75" customHeight="1">
      <c r="A81" s="19" t="s">
        <v>273</v>
      </c>
      <c r="B81" s="19" t="s">
        <v>1178</v>
      </c>
      <c r="C81" s="20">
        <v>12</v>
      </c>
      <c r="D81" s="41">
        <v>2.4</v>
      </c>
    </row>
    <row r="82" spans="1:4" s="15" customFormat="1" ht="15.75" customHeight="1">
      <c r="A82" s="19" t="s">
        <v>273</v>
      </c>
      <c r="B82" s="19" t="s">
        <v>1178</v>
      </c>
      <c r="C82" s="20">
        <v>12</v>
      </c>
      <c r="D82" s="41"/>
    </row>
    <row r="83" spans="1:4" s="15" customFormat="1" ht="15.75" customHeight="1">
      <c r="A83" s="22" t="s">
        <v>107</v>
      </c>
      <c r="B83" s="23" t="s">
        <v>1178</v>
      </c>
      <c r="C83" s="24" t="s">
        <v>280</v>
      </c>
      <c r="D83" s="42">
        <f>SUM(D81:D82)</f>
        <v>2.4</v>
      </c>
    </row>
    <row r="84" spans="1:4" s="15" customFormat="1" ht="15.75" customHeight="1">
      <c r="A84" s="19" t="s">
        <v>273</v>
      </c>
      <c r="B84" s="19" t="s">
        <v>1178</v>
      </c>
      <c r="C84" s="20">
        <v>14</v>
      </c>
      <c r="D84" s="41"/>
    </row>
    <row r="85" spans="1:4" s="15" customFormat="1" ht="15.75" customHeight="1">
      <c r="A85" s="22" t="s">
        <v>107</v>
      </c>
      <c r="B85" s="23" t="s">
        <v>1178</v>
      </c>
      <c r="C85" s="24" t="s">
        <v>261</v>
      </c>
      <c r="D85" s="42">
        <f>SUM(D84:D84)</f>
        <v>0</v>
      </c>
    </row>
    <row r="86" spans="1:4" s="15" customFormat="1" ht="15.75" customHeight="1">
      <c r="A86" s="19" t="s">
        <v>273</v>
      </c>
      <c r="B86" s="19" t="s">
        <v>1178</v>
      </c>
      <c r="C86" s="20">
        <v>16</v>
      </c>
      <c r="D86" s="21"/>
    </row>
    <row r="87" spans="1:4" s="15" customFormat="1" ht="15.75" customHeight="1">
      <c r="A87" s="19" t="s">
        <v>273</v>
      </c>
      <c r="B87" s="19" t="s">
        <v>1178</v>
      </c>
      <c r="C87" s="20">
        <v>16</v>
      </c>
      <c r="D87" s="21"/>
    </row>
    <row r="88" spans="1:4" s="15" customFormat="1" ht="15.75" customHeight="1">
      <c r="A88" s="22" t="s">
        <v>107</v>
      </c>
      <c r="B88" s="23" t="s">
        <v>1178</v>
      </c>
      <c r="C88" s="24" t="s">
        <v>263</v>
      </c>
      <c r="D88" s="25">
        <f>SUM(D86:D87)</f>
        <v>0</v>
      </c>
    </row>
    <row r="89" spans="1:4" s="15" customFormat="1" ht="15.75" customHeight="1">
      <c r="A89" s="19" t="s">
        <v>273</v>
      </c>
      <c r="B89" s="19" t="s">
        <v>1178</v>
      </c>
      <c r="C89" s="20">
        <v>20</v>
      </c>
      <c r="D89" s="21"/>
    </row>
    <row r="90" spans="1:4" s="15" customFormat="1" ht="15.75" customHeight="1">
      <c r="A90" s="22" t="s">
        <v>107</v>
      </c>
      <c r="B90" s="23" t="s">
        <v>1178</v>
      </c>
      <c r="C90" s="24" t="s">
        <v>286</v>
      </c>
      <c r="D90" s="25">
        <f>SUM(D89:D89)</f>
        <v>0</v>
      </c>
    </row>
    <row r="91" spans="1:4" s="15" customFormat="1" ht="15.75" customHeight="1">
      <c r="A91" s="19" t="s">
        <v>273</v>
      </c>
      <c r="B91" s="19" t="s">
        <v>1178</v>
      </c>
      <c r="C91" s="20">
        <v>25</v>
      </c>
      <c r="D91" s="21"/>
    </row>
    <row r="92" spans="1:4" s="15" customFormat="1" ht="15.75" customHeight="1">
      <c r="A92" s="22" t="s">
        <v>107</v>
      </c>
      <c r="B92" s="23" t="s">
        <v>1178</v>
      </c>
      <c r="C92" s="24" t="s">
        <v>289</v>
      </c>
      <c r="D92" s="25">
        <f>SUM(D91:D91)</f>
        <v>0</v>
      </c>
    </row>
    <row r="93" spans="1:4" s="15" customFormat="1" ht="15.75" customHeight="1">
      <c r="A93" s="19" t="s">
        <v>273</v>
      </c>
      <c r="B93" s="19" t="s">
        <v>1178</v>
      </c>
      <c r="C93" s="20">
        <v>27</v>
      </c>
      <c r="D93" s="21">
        <v>7.5</v>
      </c>
    </row>
    <row r="94" spans="1:11" s="15" customFormat="1" ht="15.75" customHeight="1">
      <c r="A94" s="19" t="s">
        <v>273</v>
      </c>
      <c r="B94" s="19" t="s">
        <v>1178</v>
      </c>
      <c r="C94" s="20">
        <v>27</v>
      </c>
      <c r="D94" s="21">
        <v>13</v>
      </c>
      <c r="F94" s="130"/>
      <c r="G94" s="130"/>
      <c r="H94" s="130"/>
      <c r="I94" s="130"/>
      <c r="J94" s="130"/>
      <c r="K94" s="130"/>
    </row>
    <row r="95" spans="1:11" s="15" customFormat="1" ht="15.75" customHeight="1">
      <c r="A95" s="22" t="s">
        <v>107</v>
      </c>
      <c r="B95" s="23" t="s">
        <v>1178</v>
      </c>
      <c r="C95" s="24" t="s">
        <v>294</v>
      </c>
      <c r="D95" s="25">
        <f>SUM(D93:D94)</f>
        <v>20.5</v>
      </c>
      <c r="F95" s="130"/>
      <c r="G95" s="130"/>
      <c r="H95" s="130"/>
      <c r="I95" s="130"/>
      <c r="J95" s="130"/>
      <c r="K95" s="130"/>
    </row>
    <row r="96" spans="1:12" s="15" customFormat="1" ht="15.75" customHeight="1">
      <c r="A96" s="19" t="s">
        <v>273</v>
      </c>
      <c r="B96" s="19" t="s">
        <v>1178</v>
      </c>
      <c r="C96" s="20">
        <v>28</v>
      </c>
      <c r="D96" s="21"/>
      <c r="E96" s="69"/>
      <c r="F96" s="130"/>
      <c r="G96" s="130"/>
      <c r="H96" s="130"/>
      <c r="I96" s="130"/>
      <c r="J96" s="130"/>
      <c r="K96" s="130"/>
      <c r="L96" s="69"/>
    </row>
    <row r="97" spans="1:4" s="15" customFormat="1" ht="15.75" customHeight="1">
      <c r="A97" s="22" t="s">
        <v>107</v>
      </c>
      <c r="B97" s="23" t="s">
        <v>1178</v>
      </c>
      <c r="C97" s="24" t="s">
        <v>295</v>
      </c>
      <c r="D97" s="25">
        <f>SUM(D96:D96)</f>
        <v>0</v>
      </c>
    </row>
    <row r="98" spans="1:11" s="15" customFormat="1" ht="15.75" customHeight="1">
      <c r="A98" s="19" t="s">
        <v>273</v>
      </c>
      <c r="B98" s="19" t="s">
        <v>1178</v>
      </c>
      <c r="C98" s="20">
        <v>30</v>
      </c>
      <c r="D98" s="41"/>
      <c r="F98" s="130"/>
      <c r="G98" s="130"/>
      <c r="H98" s="130"/>
      <c r="I98" s="130"/>
      <c r="J98" s="130"/>
      <c r="K98" s="130"/>
    </row>
    <row r="99" spans="1:12" s="15" customFormat="1" ht="15.75" customHeight="1">
      <c r="A99" s="19" t="s">
        <v>273</v>
      </c>
      <c r="B99" s="19" t="s">
        <v>1178</v>
      </c>
      <c r="C99" s="20">
        <v>30</v>
      </c>
      <c r="D99" s="41"/>
      <c r="E99" s="69"/>
      <c r="F99" s="130"/>
      <c r="G99" s="130"/>
      <c r="H99" s="130"/>
      <c r="I99" s="130"/>
      <c r="J99" s="130"/>
      <c r="K99" s="130"/>
      <c r="L99" s="69"/>
    </row>
    <row r="100" spans="1:4" s="15" customFormat="1" ht="15.75" customHeight="1">
      <c r="A100" s="22" t="s">
        <v>107</v>
      </c>
      <c r="B100" s="23" t="s">
        <v>1178</v>
      </c>
      <c r="C100" s="24" t="s">
        <v>267</v>
      </c>
      <c r="D100" s="42">
        <f>SUM(D98:D99)</f>
        <v>0</v>
      </c>
    </row>
    <row r="101" spans="1:4" s="15" customFormat="1" ht="15.75" customHeight="1">
      <c r="A101" s="19" t="s">
        <v>273</v>
      </c>
      <c r="B101" s="19" t="s">
        <v>1178</v>
      </c>
      <c r="C101" s="20">
        <v>35</v>
      </c>
      <c r="D101" s="41">
        <v>19.5</v>
      </c>
    </row>
    <row r="102" spans="1:4" s="15" customFormat="1" ht="15.75" customHeight="1">
      <c r="A102" s="22" t="s">
        <v>107</v>
      </c>
      <c r="B102" s="23" t="s">
        <v>1178</v>
      </c>
      <c r="C102" s="24">
        <v>35</v>
      </c>
      <c r="D102" s="42">
        <f>SUM(D101:D101)</f>
        <v>19.5</v>
      </c>
    </row>
    <row r="103" spans="1:4" s="15" customFormat="1" ht="15.75" customHeight="1">
      <c r="A103" s="19" t="s">
        <v>273</v>
      </c>
      <c r="B103" s="19" t="s">
        <v>1178</v>
      </c>
      <c r="C103" s="20">
        <v>50</v>
      </c>
      <c r="D103" s="21">
        <v>20.5</v>
      </c>
    </row>
    <row r="104" spans="1:4" s="15" customFormat="1" ht="15.75" customHeight="1">
      <c r="A104" s="22" t="s">
        <v>107</v>
      </c>
      <c r="B104" s="23" t="s">
        <v>1178</v>
      </c>
      <c r="C104" s="24" t="s">
        <v>306</v>
      </c>
      <c r="D104" s="25">
        <f>SUM(D103:D103)</f>
        <v>20.5</v>
      </c>
    </row>
    <row r="105" spans="1:4" s="15" customFormat="1" ht="15.75" customHeight="1">
      <c r="A105" s="97"/>
      <c r="B105" s="98"/>
      <c r="C105" s="99"/>
      <c r="D105" s="100"/>
    </row>
    <row r="106" spans="1:4" s="15" customFormat="1" ht="15.75" customHeight="1">
      <c r="A106" s="19" t="s">
        <v>273</v>
      </c>
      <c r="B106" s="19" t="s">
        <v>1181</v>
      </c>
      <c r="C106" s="20">
        <v>6</v>
      </c>
      <c r="D106" s="21"/>
    </row>
    <row r="107" spans="1:4" s="15" customFormat="1" ht="15.75" customHeight="1">
      <c r="A107" s="22" t="s">
        <v>107</v>
      </c>
      <c r="B107" s="23" t="s">
        <v>1181</v>
      </c>
      <c r="C107" s="24" t="s">
        <v>245</v>
      </c>
      <c r="D107" s="25">
        <f>SUM(D106:D106)</f>
        <v>0</v>
      </c>
    </row>
    <row r="108" spans="1:4" s="15" customFormat="1" ht="15.75" customHeight="1">
      <c r="A108" s="19" t="s">
        <v>273</v>
      </c>
      <c r="B108" s="19" t="s">
        <v>1181</v>
      </c>
      <c r="C108" s="20">
        <v>30</v>
      </c>
      <c r="D108" s="21"/>
    </row>
    <row r="109" spans="1:4" s="15" customFormat="1" ht="15.75" customHeight="1">
      <c r="A109" s="22" t="s">
        <v>107</v>
      </c>
      <c r="B109" s="23" t="s">
        <v>1181</v>
      </c>
      <c r="C109" s="24" t="s">
        <v>267</v>
      </c>
      <c r="D109" s="25">
        <f>SUM(D108:D108)</f>
        <v>0</v>
      </c>
    </row>
    <row r="110" spans="1:4" s="15" customFormat="1" ht="15.75" customHeight="1">
      <c r="A110" s="19" t="s">
        <v>273</v>
      </c>
      <c r="B110" s="19" t="s">
        <v>1181</v>
      </c>
      <c r="C110" s="20">
        <v>50</v>
      </c>
      <c r="D110" s="21"/>
    </row>
    <row r="111" spans="1:4" s="15" customFormat="1" ht="15.75" customHeight="1">
      <c r="A111" s="22" t="s">
        <v>107</v>
      </c>
      <c r="B111" s="23" t="s">
        <v>1181</v>
      </c>
      <c r="C111" s="24" t="s">
        <v>306</v>
      </c>
      <c r="D111" s="25">
        <f>SUM(D110:D110)</f>
        <v>0</v>
      </c>
    </row>
    <row r="112" spans="1:4" s="15" customFormat="1" ht="15.75" customHeight="1">
      <c r="A112" s="19" t="s">
        <v>273</v>
      </c>
      <c r="B112" s="19" t="s">
        <v>1181</v>
      </c>
      <c r="C112" s="20">
        <v>80</v>
      </c>
      <c r="D112" s="21"/>
    </row>
    <row r="113" spans="1:4" s="15" customFormat="1" ht="15.75" customHeight="1">
      <c r="A113" s="22" t="s">
        <v>107</v>
      </c>
      <c r="B113" s="23" t="s">
        <v>1181</v>
      </c>
      <c r="C113" s="24" t="s">
        <v>315</v>
      </c>
      <c r="D113" s="25">
        <f>SUM(D112:D112)</f>
        <v>0</v>
      </c>
    </row>
    <row r="114" spans="1:4" s="15" customFormat="1" ht="15.75" customHeight="1">
      <c r="A114" s="19" t="s">
        <v>273</v>
      </c>
      <c r="B114" s="19" t="s">
        <v>1181</v>
      </c>
      <c r="C114" s="20">
        <v>100</v>
      </c>
      <c r="D114" s="21"/>
    </row>
    <row r="115" spans="1:4" s="15" customFormat="1" ht="15.75" customHeight="1">
      <c r="A115" s="22" t="s">
        <v>107</v>
      </c>
      <c r="B115" s="23" t="s">
        <v>1181</v>
      </c>
      <c r="C115" s="24" t="s">
        <v>333</v>
      </c>
      <c r="D115" s="25">
        <f>SUM(D114:D114)</f>
        <v>0</v>
      </c>
    </row>
    <row r="116" spans="1:4" s="15" customFormat="1" ht="15.75" customHeight="1">
      <c r="A116" s="19" t="s">
        <v>273</v>
      </c>
      <c r="B116" s="19" t="s">
        <v>1182</v>
      </c>
      <c r="C116" s="20">
        <v>110</v>
      </c>
      <c r="D116" s="21">
        <v>81.8</v>
      </c>
    </row>
    <row r="117" spans="1:4" s="15" customFormat="1" ht="15.75" customHeight="1">
      <c r="A117" s="22" t="s">
        <v>107</v>
      </c>
      <c r="B117" s="23" t="s">
        <v>1182</v>
      </c>
      <c r="C117" s="24" t="s">
        <v>338</v>
      </c>
      <c r="D117" s="25">
        <f>SUM(D116:D116)</f>
        <v>81.8</v>
      </c>
    </row>
    <row r="118" spans="1:4" s="15" customFormat="1" ht="15.75" customHeight="1">
      <c r="A118" s="97"/>
      <c r="B118" s="98"/>
      <c r="C118" s="99"/>
      <c r="D118" s="100"/>
    </row>
    <row r="119" spans="1:4" s="15" customFormat="1" ht="15.75" customHeight="1">
      <c r="A119" s="19" t="s">
        <v>273</v>
      </c>
      <c r="B119" s="19" t="s">
        <v>1184</v>
      </c>
      <c r="C119" s="20">
        <v>16</v>
      </c>
      <c r="D119" s="21"/>
    </row>
    <row r="120" spans="1:4" s="15" customFormat="1" ht="15.75" customHeight="1">
      <c r="A120" s="19" t="s">
        <v>273</v>
      </c>
      <c r="B120" s="19" t="s">
        <v>1184</v>
      </c>
      <c r="C120" s="20">
        <v>16</v>
      </c>
      <c r="D120" s="21"/>
    </row>
    <row r="121" spans="1:4" s="15" customFormat="1" ht="15.75" customHeight="1">
      <c r="A121" s="22" t="s">
        <v>107</v>
      </c>
      <c r="B121" s="23" t="s">
        <v>1184</v>
      </c>
      <c r="C121" s="24" t="s">
        <v>263</v>
      </c>
      <c r="D121" s="25">
        <f>SUM(D119:D119)</f>
        <v>0</v>
      </c>
    </row>
    <row r="122" spans="1:4" s="15" customFormat="1" ht="15.75" customHeight="1">
      <c r="A122" s="19" t="s">
        <v>273</v>
      </c>
      <c r="B122" s="19" t="s">
        <v>1184</v>
      </c>
      <c r="C122" s="20">
        <v>30</v>
      </c>
      <c r="D122" s="21"/>
    </row>
    <row r="123" spans="1:4" s="15" customFormat="1" ht="15.75" customHeight="1">
      <c r="A123" s="22" t="s">
        <v>107</v>
      </c>
      <c r="B123" s="23" t="s">
        <v>1184</v>
      </c>
      <c r="C123" s="24" t="s">
        <v>267</v>
      </c>
      <c r="D123" s="25">
        <f>SUM(D122:D122)</f>
        <v>0</v>
      </c>
    </row>
    <row r="124" spans="1:4" s="15" customFormat="1" ht="15.75" customHeight="1">
      <c r="A124" s="97"/>
      <c r="B124" s="98"/>
      <c r="C124" s="99"/>
      <c r="D124" s="100"/>
    </row>
    <row r="125" spans="1:4" s="15" customFormat="1" ht="15.75" customHeight="1">
      <c r="A125" s="19" t="s">
        <v>1185</v>
      </c>
      <c r="B125" s="19" t="s">
        <v>1186</v>
      </c>
      <c r="C125" s="20"/>
      <c r="D125" s="21"/>
    </row>
    <row r="126" spans="1:4" s="15" customFormat="1" ht="15.75" customHeight="1">
      <c r="A126" s="22" t="s">
        <v>107</v>
      </c>
      <c r="B126" s="23" t="s">
        <v>1186</v>
      </c>
      <c r="C126" s="24" t="s">
        <v>289</v>
      </c>
      <c r="D126" s="25">
        <f>SUM(D125:D125)</f>
        <v>0</v>
      </c>
    </row>
    <row r="127" spans="1:4" s="15" customFormat="1" ht="15.75" customHeight="1">
      <c r="A127" s="97"/>
      <c r="B127" s="98"/>
      <c r="C127" s="99"/>
      <c r="D127" s="100"/>
    </row>
    <row r="128" spans="1:4" s="15" customFormat="1" ht="15.75" customHeight="1">
      <c r="A128" s="19" t="s">
        <v>273</v>
      </c>
      <c r="B128" s="19" t="s">
        <v>1184</v>
      </c>
      <c r="C128" s="20">
        <v>25</v>
      </c>
      <c r="D128" s="21"/>
    </row>
    <row r="129" spans="1:4" s="15" customFormat="1" ht="15.75" customHeight="1">
      <c r="A129" s="22" t="s">
        <v>107</v>
      </c>
      <c r="B129" s="23" t="s">
        <v>1184</v>
      </c>
      <c r="C129" s="24" t="s">
        <v>289</v>
      </c>
      <c r="D129" s="25">
        <f>SUM(D128:D128)</f>
        <v>0</v>
      </c>
    </row>
    <row r="130" spans="1:4" s="15" customFormat="1" ht="15.75" customHeight="1">
      <c r="A130" s="19" t="s">
        <v>273</v>
      </c>
      <c r="B130" s="19" t="s">
        <v>1187</v>
      </c>
      <c r="C130" s="20">
        <v>16</v>
      </c>
      <c r="D130" s="21">
        <v>27.1</v>
      </c>
    </row>
    <row r="131" spans="1:4" s="15" customFormat="1" ht="15.75" customHeight="1">
      <c r="A131" s="19" t="s">
        <v>273</v>
      </c>
      <c r="B131" s="19" t="s">
        <v>1187</v>
      </c>
      <c r="C131" s="20">
        <v>16</v>
      </c>
      <c r="D131" s="21"/>
    </row>
    <row r="132" spans="1:4" s="15" customFormat="1" ht="15.75" customHeight="1">
      <c r="A132" s="19" t="s">
        <v>273</v>
      </c>
      <c r="B132" s="19" t="s">
        <v>1187</v>
      </c>
      <c r="C132" s="20">
        <v>16</v>
      </c>
      <c r="D132" s="21">
        <v>25.1</v>
      </c>
    </row>
    <row r="133" spans="1:4" s="15" customFormat="1" ht="15.75" customHeight="1">
      <c r="A133" s="22" t="s">
        <v>107</v>
      </c>
      <c r="B133" s="23" t="s">
        <v>1187</v>
      </c>
      <c r="C133" s="24" t="s">
        <v>263</v>
      </c>
      <c r="D133" s="25">
        <v>152</v>
      </c>
    </row>
    <row r="134" spans="1:4" s="15" customFormat="1" ht="15.75" customHeight="1">
      <c r="A134" s="19" t="s">
        <v>273</v>
      </c>
      <c r="B134" s="19" t="s">
        <v>1187</v>
      </c>
      <c r="C134" s="20">
        <v>18</v>
      </c>
      <c r="D134" s="21"/>
    </row>
    <row r="135" spans="1:4" s="15" customFormat="1" ht="15.75" customHeight="1">
      <c r="A135" s="19" t="s">
        <v>273</v>
      </c>
      <c r="B135" s="19" t="s">
        <v>1187</v>
      </c>
      <c r="C135" s="20">
        <v>18</v>
      </c>
      <c r="D135" s="21"/>
    </row>
    <row r="136" spans="1:4" s="15" customFormat="1" ht="15.75" customHeight="1">
      <c r="A136" s="19" t="s">
        <v>273</v>
      </c>
      <c r="B136" s="19" t="s">
        <v>1187</v>
      </c>
      <c r="C136" s="20">
        <v>18</v>
      </c>
      <c r="D136" s="21"/>
    </row>
    <row r="137" spans="1:4" s="15" customFormat="1" ht="15.75" customHeight="1">
      <c r="A137" s="22" t="s">
        <v>107</v>
      </c>
      <c r="B137" s="23" t="s">
        <v>1187</v>
      </c>
      <c r="C137" s="24" t="s">
        <v>283</v>
      </c>
      <c r="D137" s="25">
        <f>SUM(D134:D136)</f>
        <v>0</v>
      </c>
    </row>
    <row r="138" spans="1:4" s="15" customFormat="1" ht="15.75" customHeight="1">
      <c r="A138" s="19" t="s">
        <v>273</v>
      </c>
      <c r="B138" s="19" t="s">
        <v>1187</v>
      </c>
      <c r="C138" s="20">
        <v>20</v>
      </c>
      <c r="D138" s="21">
        <v>42.9</v>
      </c>
    </row>
    <row r="139" spans="1:4" s="15" customFormat="1" ht="15.75" customHeight="1">
      <c r="A139" s="19" t="s">
        <v>273</v>
      </c>
      <c r="B139" s="19" t="s">
        <v>1187</v>
      </c>
      <c r="C139" s="20">
        <v>20</v>
      </c>
      <c r="D139" s="21">
        <v>63.32</v>
      </c>
    </row>
    <row r="140" spans="1:4" s="15" customFormat="1" ht="15.75" customHeight="1">
      <c r="A140" s="19" t="s">
        <v>273</v>
      </c>
      <c r="B140" s="19" t="s">
        <v>1187</v>
      </c>
      <c r="C140" s="20">
        <v>20</v>
      </c>
      <c r="D140" s="21">
        <v>15.8</v>
      </c>
    </row>
    <row r="141" spans="1:4" s="15" customFormat="1" ht="15.75" customHeight="1">
      <c r="A141" s="22" t="s">
        <v>107</v>
      </c>
      <c r="B141" s="23" t="s">
        <v>1187</v>
      </c>
      <c r="C141" s="24" t="s">
        <v>286</v>
      </c>
      <c r="D141" s="25">
        <f>SUM(D138:D140)</f>
        <v>122.02</v>
      </c>
    </row>
    <row r="142" spans="1:4" s="15" customFormat="1" ht="15.75" customHeight="1">
      <c r="A142" s="19" t="s">
        <v>273</v>
      </c>
      <c r="B142" s="19" t="s">
        <v>1187</v>
      </c>
      <c r="C142" s="20">
        <v>22</v>
      </c>
      <c r="D142" s="21">
        <v>5.5</v>
      </c>
    </row>
    <row r="143" spans="1:4" s="15" customFormat="1" ht="15.75" customHeight="1">
      <c r="A143" s="19" t="s">
        <v>273</v>
      </c>
      <c r="B143" s="19" t="s">
        <v>1187</v>
      </c>
      <c r="C143" s="20">
        <v>22</v>
      </c>
      <c r="D143" s="21"/>
    </row>
    <row r="144" spans="1:4" s="15" customFormat="1" ht="15.75" customHeight="1">
      <c r="A144" s="22" t="s">
        <v>107</v>
      </c>
      <c r="B144" s="23" t="s">
        <v>1187</v>
      </c>
      <c r="C144" s="24" t="s">
        <v>287</v>
      </c>
      <c r="D144" s="25">
        <f>SUM(D142:D143)</f>
        <v>5.5</v>
      </c>
    </row>
    <row r="145" spans="1:4" s="15" customFormat="1" ht="15.75" customHeight="1">
      <c r="A145" s="19" t="s">
        <v>273</v>
      </c>
      <c r="B145" s="19" t="s">
        <v>1187</v>
      </c>
      <c r="C145" s="20">
        <v>23</v>
      </c>
      <c r="D145" s="21">
        <v>38.4</v>
      </c>
    </row>
    <row r="146" spans="1:4" s="15" customFormat="1" ht="15.75" customHeight="1">
      <c r="A146" s="19" t="s">
        <v>273</v>
      </c>
      <c r="B146" s="19" t="s">
        <v>1187</v>
      </c>
      <c r="C146" s="20">
        <v>23</v>
      </c>
      <c r="D146" s="21"/>
    </row>
    <row r="147" spans="1:4" s="15" customFormat="1" ht="15.75" customHeight="1">
      <c r="A147" s="22" t="s">
        <v>107</v>
      </c>
      <c r="B147" s="23" t="s">
        <v>1187</v>
      </c>
      <c r="C147" s="24" t="s">
        <v>1189</v>
      </c>
      <c r="D147" s="25">
        <f>SUM(D145:D146)</f>
        <v>38.4</v>
      </c>
    </row>
    <row r="148" spans="1:4" s="15" customFormat="1" ht="15.75" customHeight="1">
      <c r="A148" s="19" t="s">
        <v>273</v>
      </c>
      <c r="B148" s="19" t="s">
        <v>1187</v>
      </c>
      <c r="C148" s="20">
        <v>25</v>
      </c>
      <c r="D148" s="21">
        <v>83</v>
      </c>
    </row>
    <row r="149" spans="1:4" s="15" customFormat="1" ht="15.75" customHeight="1">
      <c r="A149" s="19" t="s">
        <v>273</v>
      </c>
      <c r="B149" s="19" t="s">
        <v>1187</v>
      </c>
      <c r="C149" s="20">
        <v>25</v>
      </c>
      <c r="D149" s="21">
        <v>56.5</v>
      </c>
    </row>
    <row r="150" spans="1:4" s="15" customFormat="1" ht="15.75" customHeight="1">
      <c r="A150" s="19" t="s">
        <v>273</v>
      </c>
      <c r="B150" s="19" t="s">
        <v>1187</v>
      </c>
      <c r="C150" s="20">
        <v>25</v>
      </c>
      <c r="D150" s="21"/>
    </row>
    <row r="151" spans="1:4" s="15" customFormat="1" ht="15.75" customHeight="1">
      <c r="A151" s="22" t="s">
        <v>107</v>
      </c>
      <c r="B151" s="23" t="s">
        <v>1187</v>
      </c>
      <c r="C151" s="24" t="s">
        <v>289</v>
      </c>
      <c r="D151" s="25">
        <v>239</v>
      </c>
    </row>
    <row r="152" spans="1:4" s="15" customFormat="1" ht="15.75" customHeight="1">
      <c r="A152" s="19" t="s">
        <v>273</v>
      </c>
      <c r="B152" s="19" t="s">
        <v>1187</v>
      </c>
      <c r="C152" s="20">
        <v>28</v>
      </c>
      <c r="D152" s="21"/>
    </row>
    <row r="153" spans="1:4" s="15" customFormat="1" ht="15.75" customHeight="1">
      <c r="A153" s="19" t="s">
        <v>273</v>
      </c>
      <c r="B153" s="19" t="s">
        <v>1187</v>
      </c>
      <c r="C153" s="20">
        <v>28</v>
      </c>
      <c r="D153" s="21"/>
    </row>
    <row r="154" spans="1:4" s="15" customFormat="1" ht="15.75" customHeight="1">
      <c r="A154" s="22" t="s">
        <v>107</v>
      </c>
      <c r="B154" s="23" t="s">
        <v>1187</v>
      </c>
      <c r="C154" s="24" t="s">
        <v>295</v>
      </c>
      <c r="D154" s="25">
        <f>SUM(D152:D153)</f>
        <v>0</v>
      </c>
    </row>
    <row r="155" spans="1:4" s="15" customFormat="1" ht="15.75" customHeight="1">
      <c r="A155" s="19" t="s">
        <v>273</v>
      </c>
      <c r="B155" s="19" t="s">
        <v>1187</v>
      </c>
      <c r="C155" s="20">
        <v>30</v>
      </c>
      <c r="D155" s="21">
        <v>100</v>
      </c>
    </row>
    <row r="156" spans="1:4" s="15" customFormat="1" ht="15.75" customHeight="1">
      <c r="A156" s="19" t="s">
        <v>273</v>
      </c>
      <c r="B156" s="19" t="s">
        <v>1187</v>
      </c>
      <c r="C156" s="20">
        <v>30</v>
      </c>
      <c r="D156" s="21">
        <v>9.4</v>
      </c>
    </row>
    <row r="157" spans="1:4" s="15" customFormat="1" ht="15.75" customHeight="1">
      <c r="A157" s="19" t="s">
        <v>273</v>
      </c>
      <c r="B157" s="19" t="s">
        <v>1187</v>
      </c>
      <c r="C157" s="20">
        <v>30</v>
      </c>
      <c r="D157" s="21">
        <v>12.1</v>
      </c>
    </row>
    <row r="158" spans="1:4" s="15" customFormat="1" ht="15.75" customHeight="1">
      <c r="A158" s="19" t="s">
        <v>273</v>
      </c>
      <c r="B158" s="19" t="s">
        <v>1187</v>
      </c>
      <c r="C158" s="20">
        <v>30</v>
      </c>
      <c r="D158" s="21">
        <v>3.6</v>
      </c>
    </row>
    <row r="159" spans="1:4" s="15" customFormat="1" ht="15.75" customHeight="1">
      <c r="A159" s="19" t="s">
        <v>273</v>
      </c>
      <c r="B159" s="19" t="s">
        <v>1187</v>
      </c>
      <c r="C159" s="20">
        <v>30</v>
      </c>
      <c r="D159" s="21"/>
    </row>
    <row r="160" spans="1:4" s="15" customFormat="1" ht="15.75" customHeight="1">
      <c r="A160" s="22" t="s">
        <v>107</v>
      </c>
      <c r="B160" s="23" t="s">
        <v>1187</v>
      </c>
      <c r="C160" s="24" t="s">
        <v>267</v>
      </c>
      <c r="D160" s="25">
        <v>305</v>
      </c>
    </row>
    <row r="161" spans="1:4" s="15" customFormat="1" ht="15.75" customHeight="1">
      <c r="A161" s="19" t="s">
        <v>273</v>
      </c>
      <c r="B161" s="19" t="s">
        <v>1187</v>
      </c>
      <c r="C161" s="20">
        <v>32</v>
      </c>
      <c r="D161" s="21">
        <v>3</v>
      </c>
    </row>
    <row r="162" spans="1:4" s="15" customFormat="1" ht="15.75" customHeight="1">
      <c r="A162" s="19" t="s">
        <v>273</v>
      </c>
      <c r="B162" s="19" t="s">
        <v>1187</v>
      </c>
      <c r="C162" s="20">
        <v>32</v>
      </c>
      <c r="D162" s="21"/>
    </row>
    <row r="163" spans="1:4" s="15" customFormat="1" ht="15.75" customHeight="1">
      <c r="A163" s="22" t="s">
        <v>107</v>
      </c>
      <c r="B163" s="23" t="s">
        <v>1187</v>
      </c>
      <c r="C163" s="24" t="s">
        <v>296</v>
      </c>
      <c r="D163" s="25">
        <f>SUM(D161:D162)</f>
        <v>3</v>
      </c>
    </row>
    <row r="164" spans="1:4" s="15" customFormat="1" ht="15.75" customHeight="1">
      <c r="A164" s="19" t="s">
        <v>273</v>
      </c>
      <c r="B164" s="19" t="s">
        <v>1187</v>
      </c>
      <c r="C164" s="20">
        <v>35</v>
      </c>
      <c r="D164" s="21">
        <v>35</v>
      </c>
    </row>
    <row r="165" spans="1:4" s="15" customFormat="1" ht="15.75" customHeight="1">
      <c r="A165" s="19" t="s">
        <v>273</v>
      </c>
      <c r="B165" s="19" t="s">
        <v>1187</v>
      </c>
      <c r="C165" s="20">
        <v>35</v>
      </c>
      <c r="D165" s="21"/>
    </row>
    <row r="166" spans="1:4" s="15" customFormat="1" ht="15.75" customHeight="1">
      <c r="A166" s="19" t="s">
        <v>273</v>
      </c>
      <c r="B166" s="19" t="s">
        <v>1187</v>
      </c>
      <c r="C166" s="20">
        <v>35</v>
      </c>
      <c r="D166" s="21"/>
    </row>
    <row r="167" spans="1:4" s="15" customFormat="1" ht="15.75" customHeight="1">
      <c r="A167" s="22" t="s">
        <v>107</v>
      </c>
      <c r="B167" s="23" t="s">
        <v>1187</v>
      </c>
      <c r="C167" s="24" t="s">
        <v>298</v>
      </c>
      <c r="D167" s="25">
        <v>135</v>
      </c>
    </row>
    <row r="168" spans="1:4" s="15" customFormat="1" ht="15.75" customHeight="1">
      <c r="A168" s="19" t="s">
        <v>273</v>
      </c>
      <c r="B168" s="19" t="s">
        <v>1187</v>
      </c>
      <c r="C168" s="20">
        <v>38</v>
      </c>
      <c r="D168" s="21">
        <v>6.9</v>
      </c>
    </row>
    <row r="169" spans="1:4" s="15" customFormat="1" ht="15.75" customHeight="1">
      <c r="A169" s="22" t="s">
        <v>107</v>
      </c>
      <c r="B169" s="23" t="s">
        <v>1187</v>
      </c>
      <c r="C169" s="24" t="s">
        <v>300</v>
      </c>
      <c r="D169" s="25"/>
    </row>
    <row r="170" spans="1:4" s="15" customFormat="1" ht="15.75" customHeight="1">
      <c r="A170" s="19" t="s">
        <v>273</v>
      </c>
      <c r="B170" s="19" t="s">
        <v>1187</v>
      </c>
      <c r="C170" s="20">
        <v>40</v>
      </c>
      <c r="D170" s="21">
        <v>18</v>
      </c>
    </row>
    <row r="171" spans="1:4" s="15" customFormat="1" ht="15.75" customHeight="1">
      <c r="A171" s="19" t="s">
        <v>273</v>
      </c>
      <c r="B171" s="19" t="s">
        <v>1187</v>
      </c>
      <c r="C171" s="20">
        <v>40</v>
      </c>
      <c r="D171" s="21"/>
    </row>
    <row r="172" spans="1:4" s="15" customFormat="1" ht="15.75" customHeight="1">
      <c r="A172" s="19" t="s">
        <v>273</v>
      </c>
      <c r="B172" s="19" t="s">
        <v>1187</v>
      </c>
      <c r="C172" s="20">
        <v>40</v>
      </c>
      <c r="D172" s="21"/>
    </row>
    <row r="173" spans="1:4" s="15" customFormat="1" ht="15.75" customHeight="1">
      <c r="A173" s="19" t="s">
        <v>273</v>
      </c>
      <c r="B173" s="19" t="s">
        <v>1187</v>
      </c>
      <c r="C173" s="20">
        <v>40</v>
      </c>
      <c r="D173" s="21"/>
    </row>
    <row r="174" spans="1:4" s="15" customFormat="1" ht="15.75" customHeight="1">
      <c r="A174" s="19" t="s">
        <v>273</v>
      </c>
      <c r="B174" s="19" t="s">
        <v>1187</v>
      </c>
      <c r="C174" s="20">
        <v>40</v>
      </c>
      <c r="D174" s="21"/>
    </row>
    <row r="175" spans="1:4" s="15" customFormat="1" ht="15.75" customHeight="1">
      <c r="A175" s="22" t="s">
        <v>107</v>
      </c>
      <c r="B175" s="23" t="s">
        <v>1187</v>
      </c>
      <c r="C175" s="24" t="s">
        <v>301</v>
      </c>
      <c r="D175" s="25">
        <v>289</v>
      </c>
    </row>
    <row r="176" spans="1:4" s="15" customFormat="1" ht="15.75" customHeight="1">
      <c r="A176" s="19" t="s">
        <v>273</v>
      </c>
      <c r="B176" s="19" t="s">
        <v>1187</v>
      </c>
      <c r="C176" s="20">
        <v>45</v>
      </c>
      <c r="D176" s="21"/>
    </row>
    <row r="177" spans="1:4" s="15" customFormat="1" ht="15.75" customHeight="1">
      <c r="A177" s="19" t="s">
        <v>273</v>
      </c>
      <c r="B177" s="19" t="s">
        <v>1187</v>
      </c>
      <c r="C177" s="20">
        <v>45</v>
      </c>
      <c r="D177" s="21">
        <v>92.7</v>
      </c>
    </row>
    <row r="178" spans="1:4" s="15" customFormat="1" ht="15.75" customHeight="1">
      <c r="A178" s="19" t="s">
        <v>273</v>
      </c>
      <c r="B178" s="19" t="s">
        <v>1187</v>
      </c>
      <c r="C178" s="20">
        <v>45</v>
      </c>
      <c r="D178" s="21"/>
    </row>
    <row r="179" spans="1:4" s="15" customFormat="1" ht="15.75" customHeight="1">
      <c r="A179" s="22" t="s">
        <v>107</v>
      </c>
      <c r="B179" s="23" t="s">
        <v>1187</v>
      </c>
      <c r="C179" s="24" t="s">
        <v>303</v>
      </c>
      <c r="D179" s="25">
        <v>192</v>
      </c>
    </row>
    <row r="180" spans="1:4" s="15" customFormat="1" ht="15.75" customHeight="1">
      <c r="A180" s="19" t="s">
        <v>273</v>
      </c>
      <c r="B180" s="19" t="s">
        <v>1187</v>
      </c>
      <c r="C180" s="20">
        <v>50</v>
      </c>
      <c r="D180" s="21">
        <v>17</v>
      </c>
    </row>
    <row r="181" spans="1:4" s="15" customFormat="1" ht="15.75" customHeight="1">
      <c r="A181" s="19" t="s">
        <v>273</v>
      </c>
      <c r="B181" s="19" t="s">
        <v>1187</v>
      </c>
      <c r="C181" s="20">
        <v>50</v>
      </c>
      <c r="D181" s="21">
        <v>176</v>
      </c>
    </row>
    <row r="182" spans="1:4" s="15" customFormat="1" ht="15.75" customHeight="1">
      <c r="A182" s="19" t="s">
        <v>273</v>
      </c>
      <c r="B182" s="19" t="s">
        <v>1187</v>
      </c>
      <c r="C182" s="20">
        <v>50</v>
      </c>
      <c r="D182" s="21">
        <v>52</v>
      </c>
    </row>
    <row r="183" spans="1:4" s="15" customFormat="1" ht="15.75" customHeight="1">
      <c r="A183" s="19" t="s">
        <v>273</v>
      </c>
      <c r="B183" s="19" t="s">
        <v>1187</v>
      </c>
      <c r="C183" s="20">
        <v>50</v>
      </c>
      <c r="D183" s="21"/>
    </row>
    <row r="184" spans="1:4" s="15" customFormat="1" ht="15.75" customHeight="1">
      <c r="A184" s="22" t="s">
        <v>107</v>
      </c>
      <c r="B184" s="23" t="s">
        <v>1187</v>
      </c>
      <c r="C184" s="24" t="s">
        <v>306</v>
      </c>
      <c r="D184" s="25">
        <f>SUM(D180:D183)</f>
        <v>245</v>
      </c>
    </row>
    <row r="185" spans="1:4" s="15" customFormat="1" ht="15.75" customHeight="1">
      <c r="A185" s="19" t="s">
        <v>273</v>
      </c>
      <c r="B185" s="19" t="s">
        <v>1187</v>
      </c>
      <c r="C185" s="20">
        <v>55</v>
      </c>
      <c r="D185" s="21"/>
    </row>
    <row r="186" spans="1:4" s="15" customFormat="1" ht="15.75" customHeight="1">
      <c r="A186" s="19" t="s">
        <v>273</v>
      </c>
      <c r="B186" s="19" t="s">
        <v>1187</v>
      </c>
      <c r="C186" s="20">
        <v>55</v>
      </c>
      <c r="D186" s="21"/>
    </row>
    <row r="187" spans="1:4" s="15" customFormat="1" ht="15.75" customHeight="1">
      <c r="A187" s="19" t="s">
        <v>273</v>
      </c>
      <c r="B187" s="19" t="s">
        <v>1187</v>
      </c>
      <c r="C187" s="20">
        <v>55</v>
      </c>
      <c r="D187" s="21">
        <v>14.3</v>
      </c>
    </row>
    <row r="188" spans="1:4" s="15" customFormat="1" ht="15.75" customHeight="1">
      <c r="A188" s="22" t="s">
        <v>107</v>
      </c>
      <c r="B188" s="23" t="s">
        <v>1187</v>
      </c>
      <c r="C188" s="24" t="s">
        <v>308</v>
      </c>
      <c r="D188" s="25">
        <v>114</v>
      </c>
    </row>
    <row r="189" spans="1:4" s="15" customFormat="1" ht="15.75" customHeight="1">
      <c r="A189" s="19" t="s">
        <v>273</v>
      </c>
      <c r="B189" s="19" t="s">
        <v>1187</v>
      </c>
      <c r="C189" s="20">
        <v>60</v>
      </c>
      <c r="D189" s="21">
        <v>40.3</v>
      </c>
    </row>
    <row r="190" spans="1:4" s="15" customFormat="1" ht="15.75" customHeight="1">
      <c r="A190" s="19" t="s">
        <v>273</v>
      </c>
      <c r="B190" s="19" t="s">
        <v>1187</v>
      </c>
      <c r="C190" s="20">
        <v>60</v>
      </c>
      <c r="D190" s="21"/>
    </row>
    <row r="191" spans="1:4" s="15" customFormat="1" ht="15.75" customHeight="1">
      <c r="A191" s="19" t="s">
        <v>273</v>
      </c>
      <c r="B191" s="19" t="s">
        <v>1187</v>
      </c>
      <c r="C191" s="20">
        <v>60</v>
      </c>
      <c r="D191" s="21">
        <v>3.5</v>
      </c>
    </row>
    <row r="192" spans="1:4" s="15" customFormat="1" ht="15.75" customHeight="1">
      <c r="A192" s="19" t="s">
        <v>273</v>
      </c>
      <c r="B192" s="19" t="s">
        <v>1187</v>
      </c>
      <c r="C192" s="20">
        <v>60</v>
      </c>
      <c r="D192" s="21">
        <v>18.8</v>
      </c>
    </row>
    <row r="193" spans="1:4" s="15" customFormat="1" ht="15.75" customHeight="1">
      <c r="A193" s="19" t="s">
        <v>273</v>
      </c>
      <c r="B193" s="19" t="s">
        <v>1187</v>
      </c>
      <c r="C193" s="20">
        <v>60</v>
      </c>
      <c r="D193" s="21">
        <v>32.5</v>
      </c>
    </row>
    <row r="194" spans="1:4" s="15" customFormat="1" ht="15.75" customHeight="1">
      <c r="A194" s="22" t="s">
        <v>107</v>
      </c>
      <c r="B194" s="23" t="s">
        <v>1187</v>
      </c>
      <c r="C194" s="24" t="s">
        <v>310</v>
      </c>
      <c r="D194" s="25">
        <v>395</v>
      </c>
    </row>
    <row r="195" spans="1:4" s="15" customFormat="1" ht="15.75" customHeight="1">
      <c r="A195" s="19" t="s">
        <v>273</v>
      </c>
      <c r="B195" s="19" t="s">
        <v>1187</v>
      </c>
      <c r="C195" s="20">
        <v>65</v>
      </c>
      <c r="D195" s="21"/>
    </row>
    <row r="196" spans="1:4" s="15" customFormat="1" ht="15.75" customHeight="1">
      <c r="A196" s="19" t="s">
        <v>273</v>
      </c>
      <c r="B196" s="19" t="s">
        <v>1187</v>
      </c>
      <c r="C196" s="20">
        <v>65</v>
      </c>
      <c r="D196" s="21"/>
    </row>
    <row r="197" spans="1:4" s="15" customFormat="1" ht="15.75" customHeight="1">
      <c r="A197" s="22" t="s">
        <v>107</v>
      </c>
      <c r="B197" s="23" t="s">
        <v>1187</v>
      </c>
      <c r="C197" s="24" t="s">
        <v>311</v>
      </c>
      <c r="D197" s="25">
        <f>SUM(D195:D196)</f>
        <v>0</v>
      </c>
    </row>
    <row r="198" spans="1:4" s="15" customFormat="1" ht="15.75" customHeight="1">
      <c r="A198" s="19" t="s">
        <v>273</v>
      </c>
      <c r="B198" s="19" t="s">
        <v>1187</v>
      </c>
      <c r="C198" s="20">
        <v>70</v>
      </c>
      <c r="D198" s="21">
        <v>91</v>
      </c>
    </row>
    <row r="199" spans="1:4" s="15" customFormat="1" ht="15.75" customHeight="1">
      <c r="A199" s="19" t="s">
        <v>273</v>
      </c>
      <c r="B199" s="19" t="s">
        <v>1187</v>
      </c>
      <c r="C199" s="20">
        <v>70</v>
      </c>
      <c r="D199" s="21">
        <v>28.7</v>
      </c>
    </row>
    <row r="200" spans="1:4" s="15" customFormat="1" ht="15.75" customHeight="1">
      <c r="A200" s="19" t="s">
        <v>273</v>
      </c>
      <c r="B200" s="19" t="s">
        <v>1187</v>
      </c>
      <c r="C200" s="20">
        <v>70</v>
      </c>
      <c r="D200" s="21">
        <v>29</v>
      </c>
    </row>
    <row r="201" spans="1:4" s="15" customFormat="1" ht="15.75" customHeight="1">
      <c r="A201" s="19" t="s">
        <v>273</v>
      </c>
      <c r="B201" s="19" t="s">
        <v>1187</v>
      </c>
      <c r="C201" s="20">
        <v>70</v>
      </c>
      <c r="D201" s="21"/>
    </row>
    <row r="202" spans="1:4" s="15" customFormat="1" ht="15.75" customHeight="1">
      <c r="A202" s="22" t="s">
        <v>107</v>
      </c>
      <c r="B202" s="23" t="s">
        <v>1187</v>
      </c>
      <c r="C202" s="24" t="s">
        <v>313</v>
      </c>
      <c r="D202" s="25">
        <v>248</v>
      </c>
    </row>
    <row r="203" spans="1:4" s="15" customFormat="1" ht="15.75" customHeight="1">
      <c r="A203" s="19" t="s">
        <v>273</v>
      </c>
      <c r="B203" s="19" t="s">
        <v>1187</v>
      </c>
      <c r="C203" s="20">
        <v>75</v>
      </c>
      <c r="D203" s="21"/>
    </row>
    <row r="204" spans="1:4" s="15" customFormat="1" ht="15.75" customHeight="1">
      <c r="A204" s="19" t="s">
        <v>273</v>
      </c>
      <c r="B204" s="19" t="s">
        <v>1187</v>
      </c>
      <c r="C204" s="20">
        <v>75</v>
      </c>
      <c r="D204" s="21"/>
    </row>
    <row r="205" spans="1:4" s="15" customFormat="1" ht="15.75" customHeight="1">
      <c r="A205" s="22" t="s">
        <v>107</v>
      </c>
      <c r="B205" s="23" t="s">
        <v>1187</v>
      </c>
      <c r="C205" s="24" t="s">
        <v>1190</v>
      </c>
      <c r="D205" s="25">
        <f>SUM(D203:D204)</f>
        <v>0</v>
      </c>
    </row>
    <row r="206" spans="1:4" s="15" customFormat="1" ht="15.75" customHeight="1">
      <c r="A206" s="19" t="s">
        <v>273</v>
      </c>
      <c r="B206" s="19" t="s">
        <v>1187</v>
      </c>
      <c r="C206" s="20">
        <v>80</v>
      </c>
      <c r="D206" s="21">
        <v>4.4</v>
      </c>
    </row>
    <row r="207" spans="1:4" s="15" customFormat="1" ht="15.75" customHeight="1">
      <c r="A207" s="19" t="s">
        <v>273</v>
      </c>
      <c r="B207" s="19" t="s">
        <v>1187</v>
      </c>
      <c r="C207" s="20">
        <v>80</v>
      </c>
      <c r="D207" s="21">
        <v>14</v>
      </c>
    </row>
    <row r="208" spans="1:4" s="15" customFormat="1" ht="15.75" customHeight="1">
      <c r="A208" s="19" t="s">
        <v>273</v>
      </c>
      <c r="B208" s="19" t="s">
        <v>1187</v>
      </c>
      <c r="C208" s="20">
        <v>80</v>
      </c>
      <c r="D208" s="21">
        <v>34.5</v>
      </c>
    </row>
    <row r="209" spans="1:4" s="15" customFormat="1" ht="15.75" customHeight="1">
      <c r="A209" s="19" t="s">
        <v>273</v>
      </c>
      <c r="B209" s="19" t="s">
        <v>1187</v>
      </c>
      <c r="C209" s="20">
        <v>80</v>
      </c>
      <c r="D209" s="21">
        <v>9.5</v>
      </c>
    </row>
    <row r="210" spans="1:4" s="15" customFormat="1" ht="15.75" customHeight="1">
      <c r="A210" s="19" t="s">
        <v>273</v>
      </c>
      <c r="B210" s="19" t="s">
        <v>1187</v>
      </c>
      <c r="C210" s="20">
        <v>80</v>
      </c>
      <c r="D210" s="21">
        <v>9.9</v>
      </c>
    </row>
    <row r="211" spans="1:4" s="15" customFormat="1" ht="15.75" customHeight="1">
      <c r="A211" s="19" t="s">
        <v>273</v>
      </c>
      <c r="B211" s="19" t="s">
        <v>1187</v>
      </c>
      <c r="C211" s="20">
        <v>80</v>
      </c>
      <c r="D211" s="21">
        <v>39.5</v>
      </c>
    </row>
    <row r="212" spans="1:4" s="15" customFormat="1" ht="15.75" customHeight="1">
      <c r="A212" s="22" t="s">
        <v>107</v>
      </c>
      <c r="B212" s="23" t="s">
        <v>1187</v>
      </c>
      <c r="C212" s="24" t="s">
        <v>315</v>
      </c>
      <c r="D212" s="25">
        <v>211</v>
      </c>
    </row>
    <row r="213" spans="1:4" s="15" customFormat="1" ht="15.75" customHeight="1">
      <c r="A213" s="19" t="s">
        <v>273</v>
      </c>
      <c r="B213" s="19" t="s">
        <v>1187</v>
      </c>
      <c r="C213" s="20">
        <v>85</v>
      </c>
      <c r="D213" s="21"/>
    </row>
    <row r="214" spans="1:4" s="15" customFormat="1" ht="15.75" customHeight="1">
      <c r="A214" s="19" t="s">
        <v>273</v>
      </c>
      <c r="B214" s="19" t="s">
        <v>1187</v>
      </c>
      <c r="C214" s="20">
        <v>85</v>
      </c>
      <c r="D214" s="21"/>
    </row>
    <row r="215" spans="1:4" s="15" customFormat="1" ht="15.75" customHeight="1">
      <c r="A215" s="19" t="s">
        <v>273</v>
      </c>
      <c r="B215" s="19" t="s">
        <v>1187</v>
      </c>
      <c r="C215" s="20">
        <v>85</v>
      </c>
      <c r="D215" s="21"/>
    </row>
    <row r="216" spans="1:4" s="15" customFormat="1" ht="15.75" customHeight="1">
      <c r="A216" s="22" t="s">
        <v>107</v>
      </c>
      <c r="B216" s="23" t="s">
        <v>1187</v>
      </c>
      <c r="C216" s="24" t="s">
        <v>316</v>
      </c>
      <c r="D216" s="25">
        <f>SUM(D213:D215)</f>
        <v>0</v>
      </c>
    </row>
    <row r="217" spans="1:4" s="15" customFormat="1" ht="15.75" customHeight="1">
      <c r="A217" s="19" t="s">
        <v>273</v>
      </c>
      <c r="B217" s="19" t="s">
        <v>1187</v>
      </c>
      <c r="C217" s="20">
        <v>90</v>
      </c>
      <c r="D217" s="21"/>
    </row>
    <row r="218" spans="1:4" s="15" customFormat="1" ht="15.75" customHeight="1">
      <c r="A218" s="19" t="s">
        <v>273</v>
      </c>
      <c r="B218" s="19" t="s">
        <v>1187</v>
      </c>
      <c r="C218" s="20">
        <v>90</v>
      </c>
      <c r="D218" s="21">
        <v>98.5</v>
      </c>
    </row>
    <row r="219" spans="1:4" s="15" customFormat="1" ht="15.75" customHeight="1">
      <c r="A219" s="19" t="s">
        <v>273</v>
      </c>
      <c r="B219" s="19" t="s">
        <v>1187</v>
      </c>
      <c r="C219" s="20">
        <v>90</v>
      </c>
      <c r="D219" s="21">
        <v>40.2</v>
      </c>
    </row>
    <row r="220" spans="1:4" s="15" customFormat="1" ht="15.75" customHeight="1">
      <c r="A220" s="22" t="s">
        <v>107</v>
      </c>
      <c r="B220" s="23" t="s">
        <v>1187</v>
      </c>
      <c r="C220" s="24" t="s">
        <v>333</v>
      </c>
      <c r="D220" s="25">
        <v>238</v>
      </c>
    </row>
    <row r="221" spans="1:4" s="15" customFormat="1" ht="15.75" customHeight="1">
      <c r="A221" s="19" t="s">
        <v>273</v>
      </c>
      <c r="B221" s="19" t="s">
        <v>1187</v>
      </c>
      <c r="C221" s="20">
        <v>95</v>
      </c>
      <c r="D221" s="21"/>
    </row>
    <row r="222" spans="1:4" s="15" customFormat="1" ht="15.75" customHeight="1">
      <c r="A222" s="19" t="s">
        <v>273</v>
      </c>
      <c r="B222" s="19" t="s">
        <v>1187</v>
      </c>
      <c r="C222" s="20">
        <v>95</v>
      </c>
      <c r="D222" s="21"/>
    </row>
    <row r="223" spans="1:4" s="15" customFormat="1" ht="15.75" customHeight="1">
      <c r="A223" s="22" t="s">
        <v>107</v>
      </c>
      <c r="B223" s="23" t="s">
        <v>1187</v>
      </c>
      <c r="C223" s="24" t="s">
        <v>730</v>
      </c>
      <c r="D223" s="25">
        <f>SUM(D221:D222)</f>
        <v>0</v>
      </c>
    </row>
    <row r="224" spans="1:4" s="15" customFormat="1" ht="15.75" customHeight="1">
      <c r="A224" s="19" t="s">
        <v>273</v>
      </c>
      <c r="B224" s="19" t="s">
        <v>1187</v>
      </c>
      <c r="C224" s="20">
        <v>100</v>
      </c>
      <c r="D224" s="34">
        <v>31</v>
      </c>
    </row>
    <row r="225" spans="1:4" s="15" customFormat="1" ht="15.75" customHeight="1">
      <c r="A225" s="19" t="s">
        <v>273</v>
      </c>
      <c r="B225" s="19" t="s">
        <v>1187</v>
      </c>
      <c r="C225" s="20">
        <v>100</v>
      </c>
      <c r="D225" s="21">
        <v>51</v>
      </c>
    </row>
    <row r="226" spans="1:4" s="15" customFormat="1" ht="15.75" customHeight="1">
      <c r="A226" s="19" t="s">
        <v>273</v>
      </c>
      <c r="B226" s="19" t="s">
        <v>1187</v>
      </c>
      <c r="C226" s="20">
        <v>100</v>
      </c>
      <c r="D226" s="21">
        <v>62</v>
      </c>
    </row>
    <row r="227" spans="1:4" s="15" customFormat="1" ht="15.75" customHeight="1">
      <c r="A227" s="19" t="s">
        <v>273</v>
      </c>
      <c r="B227" s="19" t="s">
        <v>1187</v>
      </c>
      <c r="C227" s="20">
        <v>100</v>
      </c>
      <c r="D227" s="21">
        <v>60</v>
      </c>
    </row>
    <row r="228" spans="1:4" s="15" customFormat="1" ht="15.75" customHeight="1">
      <c r="A228" s="19" t="s">
        <v>273</v>
      </c>
      <c r="B228" s="19" t="s">
        <v>1187</v>
      </c>
      <c r="C228" s="20">
        <v>100</v>
      </c>
      <c r="D228" s="21"/>
    </row>
    <row r="229" spans="1:4" s="15" customFormat="1" ht="15.75" customHeight="1">
      <c r="A229" s="22" t="s">
        <v>107</v>
      </c>
      <c r="B229" s="23" t="s">
        <v>1187</v>
      </c>
      <c r="C229" s="24" t="s">
        <v>335</v>
      </c>
      <c r="D229" s="25">
        <f>SUM(D224:D227)</f>
        <v>204</v>
      </c>
    </row>
    <row r="230" spans="1:4" s="15" customFormat="1" ht="15.75" customHeight="1">
      <c r="A230" s="19" t="s">
        <v>273</v>
      </c>
      <c r="B230" s="19" t="s">
        <v>1187</v>
      </c>
      <c r="C230" s="20">
        <v>110</v>
      </c>
      <c r="D230" s="21">
        <v>43.5</v>
      </c>
    </row>
    <row r="231" spans="1:4" s="15" customFormat="1" ht="15.75" customHeight="1">
      <c r="A231" s="19" t="s">
        <v>273</v>
      </c>
      <c r="B231" s="19" t="s">
        <v>1187</v>
      </c>
      <c r="C231" s="20">
        <v>110</v>
      </c>
      <c r="D231" s="21"/>
    </row>
    <row r="232" spans="1:4" s="15" customFormat="1" ht="15.75" customHeight="1">
      <c r="A232" s="19" t="s">
        <v>273</v>
      </c>
      <c r="B232" s="19" t="s">
        <v>1187</v>
      </c>
      <c r="C232" s="20">
        <v>110</v>
      </c>
      <c r="D232" s="21"/>
    </row>
    <row r="233" spans="1:4" s="15" customFormat="1" ht="15.75" customHeight="1">
      <c r="A233" s="22" t="s">
        <v>107</v>
      </c>
      <c r="B233" s="23" t="s">
        <v>1187</v>
      </c>
      <c r="C233" s="24" t="s">
        <v>338</v>
      </c>
      <c r="D233" s="25">
        <f>SUM(D230:D232)</f>
        <v>43.5</v>
      </c>
    </row>
    <row r="234" spans="1:4" s="15" customFormat="1" ht="15.75" customHeight="1">
      <c r="A234" s="19" t="s">
        <v>273</v>
      </c>
      <c r="B234" s="19" t="s">
        <v>1187</v>
      </c>
      <c r="C234" s="20">
        <v>120</v>
      </c>
      <c r="D234" s="21">
        <v>60.8</v>
      </c>
    </row>
    <row r="235" spans="1:4" s="15" customFormat="1" ht="15.75" customHeight="1">
      <c r="A235" s="19" t="s">
        <v>273</v>
      </c>
      <c r="B235" s="19" t="s">
        <v>1187</v>
      </c>
      <c r="C235" s="20">
        <v>120</v>
      </c>
      <c r="D235" s="21"/>
    </row>
    <row r="236" spans="1:4" s="15" customFormat="1" ht="15.75" customHeight="1">
      <c r="A236" s="19" t="s">
        <v>273</v>
      </c>
      <c r="B236" s="19" t="s">
        <v>1187</v>
      </c>
      <c r="C236" s="20">
        <v>120</v>
      </c>
      <c r="D236" s="21"/>
    </row>
    <row r="237" spans="1:4" s="15" customFormat="1" ht="15.75" customHeight="1">
      <c r="A237" s="19" t="s">
        <v>273</v>
      </c>
      <c r="B237" s="19" t="s">
        <v>1187</v>
      </c>
      <c r="C237" s="20">
        <v>120</v>
      </c>
      <c r="D237" s="21"/>
    </row>
    <row r="238" spans="1:4" s="15" customFormat="1" ht="15.75" customHeight="1">
      <c r="A238" s="22" t="s">
        <v>107</v>
      </c>
      <c r="B238" s="23" t="s">
        <v>1187</v>
      </c>
      <c r="C238" s="24" t="s">
        <v>339</v>
      </c>
      <c r="D238" s="25">
        <f>SUM(D234:D237)</f>
        <v>60.8</v>
      </c>
    </row>
    <row r="239" spans="1:4" s="15" customFormat="1" ht="15.75" customHeight="1">
      <c r="A239" s="19" t="s">
        <v>273</v>
      </c>
      <c r="B239" s="19" t="s">
        <v>1187</v>
      </c>
      <c r="C239" s="20">
        <v>130</v>
      </c>
      <c r="D239" s="21"/>
    </row>
    <row r="240" spans="1:4" s="15" customFormat="1" ht="15.75" customHeight="1">
      <c r="A240" s="19" t="s">
        <v>273</v>
      </c>
      <c r="B240" s="19" t="s">
        <v>1187</v>
      </c>
      <c r="C240" s="20">
        <v>130</v>
      </c>
      <c r="D240" s="21">
        <v>48.4</v>
      </c>
    </row>
    <row r="241" spans="1:4" s="15" customFormat="1" ht="15.75" customHeight="1">
      <c r="A241" s="19" t="s">
        <v>273</v>
      </c>
      <c r="B241" s="19" t="s">
        <v>1187</v>
      </c>
      <c r="C241" s="20">
        <v>130</v>
      </c>
      <c r="D241" s="21"/>
    </row>
    <row r="242" spans="1:4" s="15" customFormat="1" ht="15.75" customHeight="1">
      <c r="A242" s="22" t="s">
        <v>107</v>
      </c>
      <c r="B242" s="23" t="s">
        <v>1187</v>
      </c>
      <c r="C242" s="24" t="s">
        <v>344</v>
      </c>
      <c r="D242" s="25">
        <f>D239+D240+D241</f>
        <v>48.4</v>
      </c>
    </row>
    <row r="243" spans="1:4" s="15" customFormat="1" ht="15.75" customHeight="1">
      <c r="A243" s="19" t="s">
        <v>273</v>
      </c>
      <c r="B243" s="19" t="s">
        <v>1187</v>
      </c>
      <c r="C243" s="20">
        <v>140</v>
      </c>
      <c r="D243" s="21">
        <v>58</v>
      </c>
    </row>
    <row r="244" spans="1:4" s="15" customFormat="1" ht="15.75" customHeight="1">
      <c r="A244" s="19" t="s">
        <v>273</v>
      </c>
      <c r="B244" s="19" t="s">
        <v>1187</v>
      </c>
      <c r="C244" s="20">
        <v>140</v>
      </c>
      <c r="D244" s="21">
        <v>36.5</v>
      </c>
    </row>
    <row r="245" spans="1:4" s="15" customFormat="1" ht="15.75" customHeight="1">
      <c r="A245" s="19" t="s">
        <v>273</v>
      </c>
      <c r="B245" s="19" t="s">
        <v>1187</v>
      </c>
      <c r="C245" s="20">
        <v>140</v>
      </c>
      <c r="D245" s="21"/>
    </row>
    <row r="246" spans="1:4" s="15" customFormat="1" ht="15.75" customHeight="1">
      <c r="A246" s="19" t="s">
        <v>273</v>
      </c>
      <c r="B246" s="19" t="s">
        <v>1187</v>
      </c>
      <c r="C246" s="20">
        <v>140</v>
      </c>
      <c r="D246" s="21"/>
    </row>
    <row r="247" spans="1:4" s="15" customFormat="1" ht="15.75" customHeight="1">
      <c r="A247" s="22" t="s">
        <v>107</v>
      </c>
      <c r="B247" s="23" t="s">
        <v>1187</v>
      </c>
      <c r="C247" s="24" t="s">
        <v>345</v>
      </c>
      <c r="D247" s="25">
        <f>SUM(D243:D246)</f>
        <v>94.5</v>
      </c>
    </row>
    <row r="248" spans="1:4" s="15" customFormat="1" ht="15.75" customHeight="1">
      <c r="A248" s="19" t="s">
        <v>273</v>
      </c>
      <c r="B248" s="19" t="s">
        <v>1187</v>
      </c>
      <c r="C248" s="20">
        <v>145</v>
      </c>
      <c r="D248" s="21"/>
    </row>
    <row r="249" spans="1:4" s="15" customFormat="1" ht="15.75" customHeight="1">
      <c r="A249" s="19" t="s">
        <v>273</v>
      </c>
      <c r="B249" s="19" t="s">
        <v>1187</v>
      </c>
      <c r="C249" s="20">
        <v>145</v>
      </c>
      <c r="D249" s="21"/>
    </row>
    <row r="250" spans="1:4" s="15" customFormat="1" ht="15.75" customHeight="1">
      <c r="A250" s="22" t="s">
        <v>107</v>
      </c>
      <c r="B250" s="23" t="s">
        <v>1187</v>
      </c>
      <c r="C250" s="24" t="s">
        <v>1193</v>
      </c>
      <c r="D250" s="25">
        <f>SUM(D248:D249)</f>
        <v>0</v>
      </c>
    </row>
    <row r="251" spans="1:4" s="15" customFormat="1" ht="15.75" customHeight="1">
      <c r="A251" s="19" t="s">
        <v>273</v>
      </c>
      <c r="B251" s="19" t="s">
        <v>1187</v>
      </c>
      <c r="C251" s="20">
        <v>150</v>
      </c>
      <c r="D251" s="21"/>
    </row>
    <row r="252" spans="1:4" s="15" customFormat="1" ht="15.75" customHeight="1">
      <c r="A252" s="19" t="s">
        <v>273</v>
      </c>
      <c r="B252" s="19" t="s">
        <v>1187</v>
      </c>
      <c r="C252" s="20">
        <v>150</v>
      </c>
      <c r="D252" s="21"/>
    </row>
    <row r="253" spans="1:4" s="15" customFormat="1" ht="15.75" customHeight="1">
      <c r="A253" s="19" t="s">
        <v>273</v>
      </c>
      <c r="B253" s="19" t="s">
        <v>1187</v>
      </c>
      <c r="C253" s="20">
        <v>150</v>
      </c>
      <c r="D253" s="21">
        <v>36</v>
      </c>
    </row>
    <row r="254" spans="1:4" s="15" customFormat="1" ht="15.75" customHeight="1">
      <c r="A254" s="22" t="s">
        <v>107</v>
      </c>
      <c r="B254" s="23" t="s">
        <v>1187</v>
      </c>
      <c r="C254" s="24">
        <v>150</v>
      </c>
      <c r="D254" s="25">
        <f>SUM(D251:D253)</f>
        <v>36</v>
      </c>
    </row>
    <row r="255" spans="1:4" s="15" customFormat="1" ht="15.75" customHeight="1">
      <c r="A255" s="19" t="s">
        <v>273</v>
      </c>
      <c r="B255" s="19" t="s">
        <v>1187</v>
      </c>
      <c r="C255" s="20">
        <v>160</v>
      </c>
      <c r="D255" s="21">
        <v>30</v>
      </c>
    </row>
    <row r="256" spans="1:4" s="15" customFormat="1" ht="15.75" customHeight="1">
      <c r="A256" s="19" t="s">
        <v>273</v>
      </c>
      <c r="B256" s="19" t="s">
        <v>1187</v>
      </c>
      <c r="C256" s="20">
        <v>160</v>
      </c>
      <c r="D256" s="21">
        <v>40.3</v>
      </c>
    </row>
    <row r="257" spans="1:4" s="15" customFormat="1" ht="15.75" customHeight="1">
      <c r="A257" s="19" t="s">
        <v>273</v>
      </c>
      <c r="B257" s="19" t="s">
        <v>1187</v>
      </c>
      <c r="C257" s="20">
        <v>160</v>
      </c>
      <c r="D257" s="21"/>
    </row>
    <row r="258" spans="1:4" s="15" customFormat="1" ht="15.75" customHeight="1">
      <c r="A258" s="22" t="s">
        <v>107</v>
      </c>
      <c r="B258" s="23" t="s">
        <v>1187</v>
      </c>
      <c r="C258" s="24" t="s">
        <v>347</v>
      </c>
      <c r="D258" s="25">
        <f>SUM(D255:D257)</f>
        <v>70.3</v>
      </c>
    </row>
    <row r="259" spans="1:4" s="15" customFormat="1" ht="15.75" customHeight="1">
      <c r="A259" s="19" t="s">
        <v>273</v>
      </c>
      <c r="B259" s="19" t="s">
        <v>1187</v>
      </c>
      <c r="C259" s="20">
        <v>180</v>
      </c>
      <c r="D259" s="21">
        <v>97</v>
      </c>
    </row>
    <row r="260" spans="1:4" s="15" customFormat="1" ht="15.75" customHeight="1">
      <c r="A260" s="19" t="s">
        <v>273</v>
      </c>
      <c r="B260" s="19" t="s">
        <v>1187</v>
      </c>
      <c r="C260" s="20">
        <v>180</v>
      </c>
      <c r="D260" s="21"/>
    </row>
    <row r="261" spans="1:4" s="15" customFormat="1" ht="15.75" customHeight="1">
      <c r="A261" s="22" t="s">
        <v>107</v>
      </c>
      <c r="B261" s="23" t="s">
        <v>1187</v>
      </c>
      <c r="C261" s="24" t="s">
        <v>348</v>
      </c>
      <c r="D261" s="25">
        <f>SUM(D259:D260)</f>
        <v>97</v>
      </c>
    </row>
    <row r="262" spans="1:4" s="15" customFormat="1" ht="15.75" customHeight="1">
      <c r="A262" s="19" t="s">
        <v>273</v>
      </c>
      <c r="B262" s="19" t="s">
        <v>1187</v>
      </c>
      <c r="C262" s="20">
        <v>200</v>
      </c>
      <c r="D262" s="21">
        <v>77.6</v>
      </c>
    </row>
    <row r="263" spans="1:4" s="15" customFormat="1" ht="15.75" customHeight="1">
      <c r="A263" s="19" t="s">
        <v>273</v>
      </c>
      <c r="B263" s="19" t="s">
        <v>1187</v>
      </c>
      <c r="C263" s="20">
        <v>200</v>
      </c>
      <c r="D263" s="21"/>
    </row>
    <row r="264" spans="1:4" s="15" customFormat="1" ht="15.75" customHeight="1">
      <c r="A264" s="22" t="s">
        <v>107</v>
      </c>
      <c r="B264" s="23" t="s">
        <v>1187</v>
      </c>
      <c r="C264" s="24" t="s">
        <v>1108</v>
      </c>
      <c r="D264" s="25">
        <f>SUM(D262:D263)</f>
        <v>77.6</v>
      </c>
    </row>
    <row r="265" spans="1:4" s="15" customFormat="1" ht="15.75" customHeight="1">
      <c r="A265" s="19" t="s">
        <v>273</v>
      </c>
      <c r="B265" s="19" t="s">
        <v>1187</v>
      </c>
      <c r="C265" s="20">
        <v>210</v>
      </c>
      <c r="D265" s="21"/>
    </row>
    <row r="266" spans="1:4" s="15" customFormat="1" ht="15.75" customHeight="1">
      <c r="A266" s="19" t="s">
        <v>273</v>
      </c>
      <c r="B266" s="19" t="s">
        <v>1187</v>
      </c>
      <c r="C266" s="20">
        <v>210</v>
      </c>
      <c r="D266" s="21"/>
    </row>
    <row r="267" spans="1:4" s="15" customFormat="1" ht="15.75" customHeight="1">
      <c r="A267" s="22" t="s">
        <v>107</v>
      </c>
      <c r="B267" s="23" t="s">
        <v>1187</v>
      </c>
      <c r="C267" s="24" t="s">
        <v>756</v>
      </c>
      <c r="D267" s="25">
        <f>SUM(D265:D266)</f>
        <v>0</v>
      </c>
    </row>
    <row r="268" spans="1:4" s="15" customFormat="1" ht="15.75" customHeight="1">
      <c r="A268" s="111"/>
      <c r="B268" s="111"/>
      <c r="C268" s="111"/>
      <c r="D268" s="112"/>
    </row>
    <row r="269" spans="1:4" s="15" customFormat="1" ht="15.75" customHeight="1">
      <c r="A269" s="19" t="s">
        <v>273</v>
      </c>
      <c r="B269" s="19" t="s">
        <v>1194</v>
      </c>
      <c r="C269" s="20">
        <v>16</v>
      </c>
      <c r="D269" s="21"/>
    </row>
    <row r="270" spans="1:4" s="15" customFormat="1" ht="15.75" customHeight="1">
      <c r="A270" s="19" t="s">
        <v>273</v>
      </c>
      <c r="B270" s="19" t="s">
        <v>1194</v>
      </c>
      <c r="C270" s="20">
        <v>16</v>
      </c>
      <c r="D270" s="21"/>
    </row>
    <row r="271" spans="1:4" s="15" customFormat="1" ht="15.75" customHeight="1">
      <c r="A271" s="22" t="s">
        <v>107</v>
      </c>
      <c r="B271" s="23" t="s">
        <v>1194</v>
      </c>
      <c r="C271" s="24" t="s">
        <v>263</v>
      </c>
      <c r="D271" s="25">
        <f>SUM(D269:D270)</f>
        <v>0</v>
      </c>
    </row>
    <row r="272" spans="1:4" s="15" customFormat="1" ht="15.75" customHeight="1">
      <c r="A272" s="19" t="s">
        <v>273</v>
      </c>
      <c r="B272" s="19" t="s">
        <v>1194</v>
      </c>
      <c r="C272" s="20">
        <v>18</v>
      </c>
      <c r="D272" s="21">
        <v>69.7</v>
      </c>
    </row>
    <row r="273" spans="1:4" s="15" customFormat="1" ht="15.75" customHeight="1">
      <c r="A273" s="19" t="s">
        <v>273</v>
      </c>
      <c r="B273" s="19" t="s">
        <v>1194</v>
      </c>
      <c r="C273" s="20">
        <v>18</v>
      </c>
      <c r="D273" s="21"/>
    </row>
    <row r="274" spans="1:4" s="15" customFormat="1" ht="15.75" customHeight="1">
      <c r="A274" s="22" t="s">
        <v>107</v>
      </c>
      <c r="B274" s="23" t="s">
        <v>1194</v>
      </c>
      <c r="C274" s="24" t="s">
        <v>283</v>
      </c>
      <c r="D274" s="25">
        <f>SUM(D272:D273)</f>
        <v>69.7</v>
      </c>
    </row>
    <row r="275" spans="1:4" s="15" customFormat="1" ht="15.75" customHeight="1">
      <c r="A275" s="19" t="s">
        <v>273</v>
      </c>
      <c r="B275" s="19" t="s">
        <v>1194</v>
      </c>
      <c r="C275" s="20">
        <v>20</v>
      </c>
      <c r="D275" s="21">
        <v>6.1</v>
      </c>
    </row>
    <row r="276" spans="1:4" s="15" customFormat="1" ht="15.75" customHeight="1">
      <c r="A276" s="19" t="s">
        <v>273</v>
      </c>
      <c r="B276" s="19" t="s">
        <v>1194</v>
      </c>
      <c r="C276" s="20">
        <v>20</v>
      </c>
      <c r="D276" s="21"/>
    </row>
    <row r="277" spans="1:4" s="15" customFormat="1" ht="15.75" customHeight="1">
      <c r="A277" s="22" t="s">
        <v>107</v>
      </c>
      <c r="B277" s="23" t="s">
        <v>1194</v>
      </c>
      <c r="C277" s="24" t="s">
        <v>286</v>
      </c>
      <c r="D277" s="25">
        <f>SUM(D275:D276)</f>
        <v>6.1</v>
      </c>
    </row>
    <row r="278" spans="1:4" s="15" customFormat="1" ht="15.75" customHeight="1">
      <c r="A278" s="19" t="s">
        <v>273</v>
      </c>
      <c r="B278" s="19" t="s">
        <v>1194</v>
      </c>
      <c r="C278" s="20">
        <v>22</v>
      </c>
      <c r="D278" s="21">
        <v>29</v>
      </c>
    </row>
    <row r="279" spans="1:4" s="15" customFormat="1" ht="15.75" customHeight="1">
      <c r="A279" s="19" t="s">
        <v>273</v>
      </c>
      <c r="B279" s="19" t="s">
        <v>1194</v>
      </c>
      <c r="C279" s="20">
        <v>22</v>
      </c>
      <c r="D279" s="21"/>
    </row>
    <row r="280" spans="1:4" s="15" customFormat="1" ht="15.75" customHeight="1">
      <c r="A280" s="22" t="s">
        <v>107</v>
      </c>
      <c r="B280" s="23" t="s">
        <v>1194</v>
      </c>
      <c r="C280" s="24" t="s">
        <v>287</v>
      </c>
      <c r="D280" s="25">
        <f>SUM(D278:D279)</f>
        <v>29</v>
      </c>
    </row>
    <row r="281" spans="1:4" s="15" customFormat="1" ht="15.75" customHeight="1">
      <c r="A281" s="19" t="s">
        <v>273</v>
      </c>
      <c r="B281" s="19" t="s">
        <v>1194</v>
      </c>
      <c r="C281" s="20">
        <v>25</v>
      </c>
      <c r="D281" s="21"/>
    </row>
    <row r="282" spans="1:4" s="15" customFormat="1" ht="15.75" customHeight="1">
      <c r="A282" s="19" t="s">
        <v>273</v>
      </c>
      <c r="B282" s="19" t="s">
        <v>1194</v>
      </c>
      <c r="C282" s="20">
        <v>25</v>
      </c>
      <c r="D282" s="21"/>
    </row>
    <row r="283" spans="1:4" s="15" customFormat="1" ht="15.75" customHeight="1">
      <c r="A283" s="22" t="s">
        <v>107</v>
      </c>
      <c r="B283" s="23" t="s">
        <v>1194</v>
      </c>
      <c r="C283" s="24" t="s">
        <v>289</v>
      </c>
      <c r="D283" s="25">
        <f>SUM(D281:D282)</f>
        <v>0</v>
      </c>
    </row>
    <row r="284" spans="1:4" s="15" customFormat="1" ht="15.75" customHeight="1">
      <c r="A284" s="19" t="s">
        <v>273</v>
      </c>
      <c r="B284" s="19" t="s">
        <v>1194</v>
      </c>
      <c r="C284" s="20">
        <v>30</v>
      </c>
      <c r="D284" s="21"/>
    </row>
    <row r="285" spans="1:4" s="15" customFormat="1" ht="15.75" customHeight="1">
      <c r="A285" s="19" t="s">
        <v>273</v>
      </c>
      <c r="B285" s="19" t="s">
        <v>1194</v>
      </c>
      <c r="C285" s="20">
        <v>30</v>
      </c>
      <c r="D285" s="21"/>
    </row>
    <row r="286" spans="1:4" s="15" customFormat="1" ht="15.75" customHeight="1">
      <c r="A286" s="19" t="s">
        <v>273</v>
      </c>
      <c r="B286" s="19" t="s">
        <v>1194</v>
      </c>
      <c r="C286" s="20">
        <v>30</v>
      </c>
      <c r="D286" s="21"/>
    </row>
    <row r="287" spans="1:4" s="15" customFormat="1" ht="15.75" customHeight="1">
      <c r="A287" s="22" t="s">
        <v>107</v>
      </c>
      <c r="B287" s="23" t="s">
        <v>1194</v>
      </c>
      <c r="C287" s="24" t="s">
        <v>267</v>
      </c>
      <c r="D287" s="25">
        <f>SUM(D284:D286)</f>
        <v>0</v>
      </c>
    </row>
    <row r="288" spans="1:4" s="15" customFormat="1" ht="15.75" customHeight="1">
      <c r="A288" s="19" t="s">
        <v>273</v>
      </c>
      <c r="B288" s="19" t="s">
        <v>1194</v>
      </c>
      <c r="C288" s="20">
        <v>35</v>
      </c>
      <c r="D288" s="21"/>
    </row>
    <row r="289" spans="1:4" s="15" customFormat="1" ht="15.75" customHeight="1">
      <c r="A289" s="19" t="s">
        <v>273</v>
      </c>
      <c r="B289" s="19" t="s">
        <v>1194</v>
      </c>
      <c r="C289" s="20">
        <v>35</v>
      </c>
      <c r="D289" s="21"/>
    </row>
    <row r="290" spans="1:4" s="15" customFormat="1" ht="15.75" customHeight="1">
      <c r="A290" s="19" t="s">
        <v>273</v>
      </c>
      <c r="B290" s="19" t="s">
        <v>1194</v>
      </c>
      <c r="C290" s="20">
        <v>35</v>
      </c>
      <c r="D290" s="21"/>
    </row>
    <row r="291" spans="1:4" s="15" customFormat="1" ht="15.75" customHeight="1">
      <c r="A291" s="22" t="s">
        <v>107</v>
      </c>
      <c r="B291" s="23" t="s">
        <v>1194</v>
      </c>
      <c r="C291" s="24" t="s">
        <v>298</v>
      </c>
      <c r="D291" s="25">
        <f>SUM(D288:D290)</f>
        <v>0</v>
      </c>
    </row>
    <row r="292" spans="1:4" s="15" customFormat="1" ht="15.75" customHeight="1">
      <c r="A292" s="19" t="s">
        <v>273</v>
      </c>
      <c r="B292" s="19" t="s">
        <v>1194</v>
      </c>
      <c r="C292" s="20">
        <v>40</v>
      </c>
      <c r="D292" s="21"/>
    </row>
    <row r="293" spans="1:4" s="15" customFormat="1" ht="15.75" customHeight="1">
      <c r="A293" s="19" t="s">
        <v>273</v>
      </c>
      <c r="B293" s="19" t="s">
        <v>1194</v>
      </c>
      <c r="C293" s="20">
        <v>40</v>
      </c>
      <c r="D293" s="21"/>
    </row>
    <row r="294" spans="1:4" s="15" customFormat="1" ht="15.75" customHeight="1">
      <c r="A294" s="19" t="s">
        <v>273</v>
      </c>
      <c r="B294" s="19" t="s">
        <v>1194</v>
      </c>
      <c r="C294" s="20">
        <v>40</v>
      </c>
      <c r="D294" s="21"/>
    </row>
    <row r="295" spans="1:4" s="15" customFormat="1" ht="15.75" customHeight="1">
      <c r="A295" s="22" t="s">
        <v>107</v>
      </c>
      <c r="B295" s="23" t="s">
        <v>1194</v>
      </c>
      <c r="C295" s="24" t="s">
        <v>301</v>
      </c>
      <c r="D295" s="25">
        <f>SUM(D292:D294)</f>
        <v>0</v>
      </c>
    </row>
    <row r="296" spans="1:4" s="15" customFormat="1" ht="15.75" customHeight="1">
      <c r="A296" s="19" t="s">
        <v>273</v>
      </c>
      <c r="B296" s="19" t="s">
        <v>1194</v>
      </c>
      <c r="C296" s="20">
        <v>42</v>
      </c>
      <c r="D296" s="21"/>
    </row>
    <row r="297" spans="1:4" s="15" customFormat="1" ht="15.75" customHeight="1">
      <c r="A297" s="19" t="s">
        <v>273</v>
      </c>
      <c r="B297" s="19" t="s">
        <v>1194</v>
      </c>
      <c r="C297" s="20">
        <v>42</v>
      </c>
      <c r="D297" s="21"/>
    </row>
    <row r="298" spans="1:4" s="15" customFormat="1" ht="15.75" customHeight="1">
      <c r="A298" s="22" t="s">
        <v>107</v>
      </c>
      <c r="B298" s="23" t="s">
        <v>1194</v>
      </c>
      <c r="C298" s="24" t="s">
        <v>302</v>
      </c>
      <c r="D298" s="25">
        <f>SUM(D296:D297)</f>
        <v>0</v>
      </c>
    </row>
    <row r="299" spans="1:4" s="15" customFormat="1" ht="15.75" customHeight="1">
      <c r="A299" s="19" t="s">
        <v>273</v>
      </c>
      <c r="B299" s="19" t="s">
        <v>1194</v>
      </c>
      <c r="C299" s="20">
        <v>45</v>
      </c>
      <c r="D299" s="21"/>
    </row>
    <row r="300" spans="1:4" s="15" customFormat="1" ht="15.75" customHeight="1">
      <c r="A300" s="19" t="s">
        <v>273</v>
      </c>
      <c r="B300" s="19" t="s">
        <v>1194</v>
      </c>
      <c r="C300" s="20">
        <v>45</v>
      </c>
      <c r="D300" s="21"/>
    </row>
    <row r="301" spans="1:4" s="15" customFormat="1" ht="15.75" customHeight="1">
      <c r="A301" s="22" t="s">
        <v>107</v>
      </c>
      <c r="B301" s="23" t="s">
        <v>1194</v>
      </c>
      <c r="C301" s="24" t="s">
        <v>303</v>
      </c>
      <c r="D301" s="25">
        <f>SUM(D299:D300)</f>
        <v>0</v>
      </c>
    </row>
    <row r="302" spans="1:4" s="15" customFormat="1" ht="15.75" customHeight="1">
      <c r="A302" s="19" t="s">
        <v>273</v>
      </c>
      <c r="B302" s="19" t="s">
        <v>1194</v>
      </c>
      <c r="C302" s="20" t="s">
        <v>1195</v>
      </c>
      <c r="D302" s="21">
        <v>91.5</v>
      </c>
    </row>
    <row r="303" spans="1:4" s="15" customFormat="1" ht="15.75" customHeight="1">
      <c r="A303" s="19" t="s">
        <v>273</v>
      </c>
      <c r="B303" s="19" t="s">
        <v>1194</v>
      </c>
      <c r="C303" s="20" t="s">
        <v>1195</v>
      </c>
      <c r="D303" s="21">
        <v>23.5</v>
      </c>
    </row>
    <row r="304" spans="1:4" s="15" customFormat="1" ht="15.75" customHeight="1">
      <c r="A304" s="19" t="s">
        <v>273</v>
      </c>
      <c r="B304" s="19" t="s">
        <v>1194</v>
      </c>
      <c r="C304" s="20" t="s">
        <v>1195</v>
      </c>
      <c r="D304" s="21"/>
    </row>
    <row r="305" spans="1:4" s="15" customFormat="1" ht="15.75" customHeight="1">
      <c r="A305" s="22" t="s">
        <v>107</v>
      </c>
      <c r="B305" s="23" t="s">
        <v>1194</v>
      </c>
      <c r="C305" s="24" t="s">
        <v>1195</v>
      </c>
      <c r="D305" s="25">
        <f>SUM(D302:D304)</f>
        <v>115</v>
      </c>
    </row>
    <row r="306" spans="1:4" s="15" customFormat="1" ht="15.75" customHeight="1">
      <c r="A306" s="19" t="s">
        <v>273</v>
      </c>
      <c r="B306" s="19" t="s">
        <v>1194</v>
      </c>
      <c r="C306" s="20">
        <v>55</v>
      </c>
      <c r="D306" s="21">
        <v>31.2</v>
      </c>
    </row>
    <row r="307" spans="1:4" s="15" customFormat="1" ht="15.75" customHeight="1">
      <c r="A307" s="19" t="s">
        <v>273</v>
      </c>
      <c r="B307" s="19" t="s">
        <v>1194</v>
      </c>
      <c r="C307" s="20">
        <v>55</v>
      </c>
      <c r="D307" s="21"/>
    </row>
    <row r="308" spans="1:4" s="15" customFormat="1" ht="15.75" customHeight="1">
      <c r="A308" s="22" t="s">
        <v>107</v>
      </c>
      <c r="B308" s="23" t="s">
        <v>1194</v>
      </c>
      <c r="C308" s="24" t="s">
        <v>308</v>
      </c>
      <c r="D308" s="25">
        <f>SUM(D306:D307)</f>
        <v>31.2</v>
      </c>
    </row>
    <row r="309" spans="1:4" s="15" customFormat="1" ht="15.75" customHeight="1">
      <c r="A309" s="19" t="s">
        <v>273</v>
      </c>
      <c r="B309" s="19" t="s">
        <v>1194</v>
      </c>
      <c r="C309" s="20">
        <v>60</v>
      </c>
      <c r="D309" s="21">
        <v>50.8</v>
      </c>
    </row>
    <row r="310" spans="1:4" s="15" customFormat="1" ht="15.75" customHeight="1">
      <c r="A310" s="19" t="s">
        <v>273</v>
      </c>
      <c r="B310" s="19" t="s">
        <v>1194</v>
      </c>
      <c r="C310" s="20">
        <v>60</v>
      </c>
      <c r="D310" s="21"/>
    </row>
    <row r="311" spans="1:4" s="15" customFormat="1" ht="15.75" customHeight="1">
      <c r="A311" s="22" t="s">
        <v>107</v>
      </c>
      <c r="B311" s="23" t="s">
        <v>1194</v>
      </c>
      <c r="C311" s="24" t="s">
        <v>310</v>
      </c>
      <c r="D311" s="25">
        <f>SUM(D309:D310)</f>
        <v>50.8</v>
      </c>
    </row>
    <row r="312" spans="1:4" s="15" customFormat="1" ht="15.75" customHeight="1">
      <c r="A312" s="19" t="s">
        <v>273</v>
      </c>
      <c r="B312" s="19" t="s">
        <v>1194</v>
      </c>
      <c r="C312" s="20">
        <v>65</v>
      </c>
      <c r="D312" s="21">
        <v>27.6</v>
      </c>
    </row>
    <row r="313" spans="1:4" s="15" customFormat="1" ht="15.75" customHeight="1">
      <c r="A313" s="19" t="s">
        <v>273</v>
      </c>
      <c r="B313" s="19" t="s">
        <v>1194</v>
      </c>
      <c r="C313" s="20">
        <v>65</v>
      </c>
      <c r="D313" s="21"/>
    </row>
    <row r="314" spans="1:4" s="15" customFormat="1" ht="15.75" customHeight="1">
      <c r="A314" s="22" t="s">
        <v>107</v>
      </c>
      <c r="B314" s="23" t="s">
        <v>1194</v>
      </c>
      <c r="C314" s="24" t="s">
        <v>311</v>
      </c>
      <c r="D314" s="25">
        <f>SUM(D312:D313)</f>
        <v>27.6</v>
      </c>
    </row>
    <row r="315" spans="1:4" s="15" customFormat="1" ht="15.75" customHeight="1">
      <c r="A315" s="19" t="s">
        <v>273</v>
      </c>
      <c r="B315" s="19" t="s">
        <v>1194</v>
      </c>
      <c r="C315" s="20">
        <v>70</v>
      </c>
      <c r="D315" s="21"/>
    </row>
    <row r="316" spans="1:4" s="15" customFormat="1" ht="15.75" customHeight="1">
      <c r="A316" s="19" t="s">
        <v>273</v>
      </c>
      <c r="B316" s="19" t="s">
        <v>1194</v>
      </c>
      <c r="C316" s="20">
        <v>70</v>
      </c>
      <c r="D316" s="21"/>
    </row>
    <row r="317" spans="1:4" s="15" customFormat="1" ht="15.75" customHeight="1">
      <c r="A317" s="22" t="s">
        <v>107</v>
      </c>
      <c r="B317" s="23" t="s">
        <v>1194</v>
      </c>
      <c r="C317" s="24" t="s">
        <v>313</v>
      </c>
      <c r="D317" s="25">
        <f>SUM(D315:D316)</f>
        <v>0</v>
      </c>
    </row>
    <row r="318" spans="1:4" s="15" customFormat="1" ht="15.75" customHeight="1">
      <c r="A318" s="19" t="s">
        <v>273</v>
      </c>
      <c r="B318" s="19" t="s">
        <v>1194</v>
      </c>
      <c r="C318" s="20">
        <v>75</v>
      </c>
      <c r="D318" s="21">
        <v>31</v>
      </c>
    </row>
    <row r="319" spans="1:4" s="15" customFormat="1" ht="15.75" customHeight="1">
      <c r="A319" s="19" t="s">
        <v>273</v>
      </c>
      <c r="B319" s="19" t="s">
        <v>1194</v>
      </c>
      <c r="C319" s="20">
        <v>75</v>
      </c>
      <c r="D319" s="21"/>
    </row>
    <row r="320" spans="1:4" s="15" customFormat="1" ht="15.75" customHeight="1">
      <c r="A320" s="22" t="s">
        <v>107</v>
      </c>
      <c r="B320" s="23" t="s">
        <v>1194</v>
      </c>
      <c r="C320" s="24" t="s">
        <v>314</v>
      </c>
      <c r="D320" s="25">
        <f>SUM(D318:D319)</f>
        <v>31</v>
      </c>
    </row>
    <row r="321" spans="1:4" s="15" customFormat="1" ht="15.75" customHeight="1">
      <c r="A321" s="19" t="s">
        <v>273</v>
      </c>
      <c r="B321" s="19" t="s">
        <v>1194</v>
      </c>
      <c r="C321" s="20">
        <v>90</v>
      </c>
      <c r="D321" s="21"/>
    </row>
    <row r="322" spans="1:4" s="15" customFormat="1" ht="15.75" customHeight="1">
      <c r="A322" s="19" t="s">
        <v>273</v>
      </c>
      <c r="B322" s="19" t="s">
        <v>1194</v>
      </c>
      <c r="C322" s="20">
        <v>90</v>
      </c>
      <c r="D322" s="21"/>
    </row>
    <row r="323" spans="1:4" s="15" customFormat="1" ht="15.75" customHeight="1">
      <c r="A323" s="22" t="s">
        <v>107</v>
      </c>
      <c r="B323" s="23" t="s">
        <v>1194</v>
      </c>
      <c r="C323" s="24" t="s">
        <v>333</v>
      </c>
      <c r="D323" s="25">
        <f>SUM(D321:D322)</f>
        <v>0</v>
      </c>
    </row>
    <row r="324" spans="1:4" s="15" customFormat="1" ht="15.75" customHeight="1">
      <c r="A324" s="19" t="s">
        <v>273</v>
      </c>
      <c r="B324" s="19" t="s">
        <v>1194</v>
      </c>
      <c r="C324" s="20">
        <v>120</v>
      </c>
      <c r="D324" s="21">
        <v>67.8</v>
      </c>
    </row>
    <row r="325" spans="1:4" s="15" customFormat="1" ht="15.75" customHeight="1">
      <c r="A325" s="19" t="s">
        <v>273</v>
      </c>
      <c r="B325" s="19" t="s">
        <v>1194</v>
      </c>
      <c r="C325" s="20">
        <v>120</v>
      </c>
      <c r="D325" s="21"/>
    </row>
    <row r="326" spans="1:4" s="15" customFormat="1" ht="15.75" customHeight="1">
      <c r="A326" s="22" t="s">
        <v>107</v>
      </c>
      <c r="B326" s="23" t="s">
        <v>1194</v>
      </c>
      <c r="C326" s="24" t="s">
        <v>339</v>
      </c>
      <c r="D326" s="25">
        <f>SUM(D324:D325)</f>
        <v>67.8</v>
      </c>
    </row>
    <row r="327" spans="1:4" s="15" customFormat="1" ht="15.75" customHeight="1">
      <c r="A327" s="111"/>
      <c r="B327" s="111"/>
      <c r="C327" s="111"/>
      <c r="D327" s="112"/>
    </row>
    <row r="328" spans="1:4" s="15" customFormat="1" ht="15.75" customHeight="1">
      <c r="A328" s="19" t="s">
        <v>273</v>
      </c>
      <c r="B328" s="19" t="s">
        <v>1196</v>
      </c>
      <c r="C328" s="20">
        <v>16</v>
      </c>
      <c r="D328" s="21"/>
    </row>
    <row r="329" spans="1:4" s="15" customFormat="1" ht="15.75" customHeight="1">
      <c r="A329" s="19" t="s">
        <v>273</v>
      </c>
      <c r="B329" s="19" t="s">
        <v>1196</v>
      </c>
      <c r="C329" s="20">
        <v>16</v>
      </c>
      <c r="D329" s="21"/>
    </row>
    <row r="330" spans="1:4" s="15" customFormat="1" ht="15.75" customHeight="1">
      <c r="A330" s="22" t="s">
        <v>107</v>
      </c>
      <c r="B330" s="23" t="s">
        <v>1196</v>
      </c>
      <c r="C330" s="24" t="s">
        <v>263</v>
      </c>
      <c r="D330" s="25">
        <f>SUM(D328:D329)</f>
        <v>0</v>
      </c>
    </row>
    <row r="331" spans="1:4" s="15" customFormat="1" ht="15.75" customHeight="1">
      <c r="A331" s="19" t="s">
        <v>273</v>
      </c>
      <c r="B331" s="19" t="s">
        <v>1196</v>
      </c>
      <c r="C331" s="20">
        <v>20</v>
      </c>
      <c r="D331" s="21"/>
    </row>
    <row r="332" spans="1:4" s="15" customFormat="1" ht="15.75" customHeight="1">
      <c r="A332" s="19" t="s">
        <v>273</v>
      </c>
      <c r="B332" s="19" t="s">
        <v>1196</v>
      </c>
      <c r="C332" s="20">
        <v>20</v>
      </c>
      <c r="D332" s="21">
        <v>5.7</v>
      </c>
    </row>
    <row r="333" spans="1:4" s="15" customFormat="1" ht="15.75" customHeight="1">
      <c r="A333" s="19" t="s">
        <v>273</v>
      </c>
      <c r="B333" s="19" t="s">
        <v>1196</v>
      </c>
      <c r="C333" s="20">
        <v>20</v>
      </c>
      <c r="D333" s="21">
        <v>7</v>
      </c>
    </row>
    <row r="334" spans="1:4" s="15" customFormat="1" ht="15.75" customHeight="1">
      <c r="A334" s="22" t="s">
        <v>107</v>
      </c>
      <c r="B334" s="23" t="s">
        <v>1196</v>
      </c>
      <c r="C334" s="24" t="s">
        <v>286</v>
      </c>
      <c r="D334" s="25">
        <f>D331+D332+D333</f>
        <v>12.7</v>
      </c>
    </row>
    <row r="335" spans="1:4" s="15" customFormat="1" ht="15.75" customHeight="1">
      <c r="A335" s="19" t="s">
        <v>273</v>
      </c>
      <c r="B335" s="19" t="s">
        <v>1196</v>
      </c>
      <c r="C335" s="20">
        <v>22</v>
      </c>
      <c r="D335" s="21">
        <v>7.7</v>
      </c>
    </row>
    <row r="336" spans="1:4" s="15" customFormat="1" ht="15.75" customHeight="1">
      <c r="A336" s="19" t="s">
        <v>273</v>
      </c>
      <c r="B336" s="19" t="s">
        <v>1196</v>
      </c>
      <c r="C336" s="20">
        <v>22</v>
      </c>
      <c r="D336" s="21"/>
    </row>
    <row r="337" spans="1:4" s="15" customFormat="1" ht="15.75" customHeight="1">
      <c r="A337" s="22" t="s">
        <v>107</v>
      </c>
      <c r="B337" s="23" t="s">
        <v>1196</v>
      </c>
      <c r="C337" s="24" t="s">
        <v>287</v>
      </c>
      <c r="D337" s="25">
        <f>SUM(D335:D336)</f>
        <v>7.7</v>
      </c>
    </row>
    <row r="338" spans="1:4" s="15" customFormat="1" ht="15.75" customHeight="1">
      <c r="A338" s="22"/>
      <c r="B338" s="23"/>
      <c r="C338" s="24"/>
      <c r="D338" s="25"/>
    </row>
    <row r="339" spans="1:4" s="15" customFormat="1" ht="15.75" customHeight="1">
      <c r="A339" s="19" t="s">
        <v>273</v>
      </c>
      <c r="B339" s="19" t="s">
        <v>1196</v>
      </c>
      <c r="C339" s="20">
        <v>25</v>
      </c>
      <c r="D339" s="21">
        <v>8.4</v>
      </c>
    </row>
    <row r="340" spans="1:4" s="15" customFormat="1" ht="15.75" customHeight="1">
      <c r="A340" s="19" t="s">
        <v>273</v>
      </c>
      <c r="B340" s="19" t="s">
        <v>1196</v>
      </c>
      <c r="C340" s="20">
        <v>25</v>
      </c>
      <c r="D340" s="21"/>
    </row>
    <row r="341" spans="1:4" s="15" customFormat="1" ht="15.75" customHeight="1">
      <c r="A341" s="22" t="s">
        <v>107</v>
      </c>
      <c r="B341" s="23" t="s">
        <v>1196</v>
      </c>
      <c r="C341" s="24" t="s">
        <v>289</v>
      </c>
      <c r="D341" s="25">
        <f>SUM(D339:D340)</f>
        <v>8.4</v>
      </c>
    </row>
    <row r="342" spans="1:4" s="15" customFormat="1" ht="15.75" customHeight="1">
      <c r="A342" s="19" t="s">
        <v>273</v>
      </c>
      <c r="B342" s="19" t="s">
        <v>1196</v>
      </c>
      <c r="C342" s="20">
        <v>30</v>
      </c>
      <c r="D342" s="21">
        <v>5.3</v>
      </c>
    </row>
    <row r="343" spans="1:4" s="15" customFormat="1" ht="15.75" customHeight="1">
      <c r="A343" s="19" t="s">
        <v>273</v>
      </c>
      <c r="B343" s="19" t="s">
        <v>1196</v>
      </c>
      <c r="C343" s="20">
        <v>30</v>
      </c>
      <c r="D343" s="21"/>
    </row>
    <row r="344" spans="1:4" s="15" customFormat="1" ht="15.75" customHeight="1">
      <c r="A344" s="22" t="s">
        <v>107</v>
      </c>
      <c r="B344" s="23" t="s">
        <v>1196</v>
      </c>
      <c r="C344" s="24" t="s">
        <v>267</v>
      </c>
      <c r="D344" s="25">
        <f>SUM(D342:D343)</f>
        <v>5.3</v>
      </c>
    </row>
    <row r="345" spans="1:4" s="15" customFormat="1" ht="15.75" customHeight="1">
      <c r="A345" s="19" t="s">
        <v>273</v>
      </c>
      <c r="B345" s="19" t="s">
        <v>1196</v>
      </c>
      <c r="C345" s="20">
        <v>35</v>
      </c>
      <c r="D345" s="21"/>
    </row>
    <row r="346" spans="1:4" s="15" customFormat="1" ht="15.75" customHeight="1">
      <c r="A346" s="19" t="s">
        <v>273</v>
      </c>
      <c r="B346" s="19" t="s">
        <v>1196</v>
      </c>
      <c r="C346" s="20">
        <v>35</v>
      </c>
      <c r="D346" s="21"/>
    </row>
    <row r="347" spans="1:4" s="15" customFormat="1" ht="15.75" customHeight="1">
      <c r="A347" s="19" t="s">
        <v>273</v>
      </c>
      <c r="B347" s="19" t="s">
        <v>1196</v>
      </c>
      <c r="C347" s="20">
        <v>35</v>
      </c>
      <c r="D347" s="21"/>
    </row>
    <row r="348" spans="1:4" s="15" customFormat="1" ht="15.75" customHeight="1">
      <c r="A348" s="22" t="s">
        <v>107</v>
      </c>
      <c r="B348" s="23" t="s">
        <v>1196</v>
      </c>
      <c r="C348" s="24" t="s">
        <v>298</v>
      </c>
      <c r="D348" s="25">
        <f>SUM(D345:D347)</f>
        <v>0</v>
      </c>
    </row>
    <row r="349" spans="1:4" s="15" customFormat="1" ht="15.75" customHeight="1">
      <c r="A349" s="19" t="s">
        <v>273</v>
      </c>
      <c r="B349" s="19" t="s">
        <v>1196</v>
      </c>
      <c r="C349" s="20">
        <v>40</v>
      </c>
      <c r="D349" s="21"/>
    </row>
    <row r="350" spans="1:4" s="15" customFormat="1" ht="15.75" customHeight="1">
      <c r="A350" s="19" t="s">
        <v>273</v>
      </c>
      <c r="B350" s="19" t="s">
        <v>1196</v>
      </c>
      <c r="C350" s="20">
        <v>40</v>
      </c>
      <c r="D350" s="21"/>
    </row>
    <row r="351" spans="1:4" s="15" customFormat="1" ht="15.75" customHeight="1">
      <c r="A351" s="22" t="s">
        <v>107</v>
      </c>
      <c r="B351" s="23" t="s">
        <v>1196</v>
      </c>
      <c r="C351" s="24" t="s">
        <v>301</v>
      </c>
      <c r="D351" s="25">
        <f>SUM(D349:D350)</f>
        <v>0</v>
      </c>
    </row>
    <row r="352" spans="1:4" s="15" customFormat="1" ht="15.75" customHeight="1">
      <c r="A352" s="19" t="s">
        <v>273</v>
      </c>
      <c r="B352" s="19" t="s">
        <v>1196</v>
      </c>
      <c r="C352" s="20">
        <v>45</v>
      </c>
      <c r="D352" s="21">
        <v>36.8</v>
      </c>
    </row>
    <row r="353" spans="1:4" s="15" customFormat="1" ht="15.75" customHeight="1">
      <c r="A353" s="19" t="s">
        <v>273</v>
      </c>
      <c r="B353" s="19" t="s">
        <v>1196</v>
      </c>
      <c r="C353" s="20">
        <v>45</v>
      </c>
      <c r="D353" s="21"/>
    </row>
    <row r="354" spans="1:4" s="15" customFormat="1" ht="15.75" customHeight="1">
      <c r="A354" s="22" t="s">
        <v>107</v>
      </c>
      <c r="B354" s="23" t="s">
        <v>1196</v>
      </c>
      <c r="C354" s="24" t="s">
        <v>303</v>
      </c>
      <c r="D354" s="25">
        <f>SUM(D352:D353)</f>
        <v>36.8</v>
      </c>
    </row>
    <row r="355" spans="1:4" s="15" customFormat="1" ht="15.75" customHeight="1">
      <c r="A355" s="19" t="s">
        <v>273</v>
      </c>
      <c r="B355" s="19" t="s">
        <v>1196</v>
      </c>
      <c r="C355" s="20">
        <v>50</v>
      </c>
      <c r="D355" s="21">
        <v>24</v>
      </c>
    </row>
    <row r="356" spans="1:4" s="15" customFormat="1" ht="15.75" customHeight="1">
      <c r="A356" s="19" t="s">
        <v>273</v>
      </c>
      <c r="B356" s="19" t="s">
        <v>1196</v>
      </c>
      <c r="C356" s="20">
        <v>50</v>
      </c>
      <c r="D356" s="21"/>
    </row>
    <row r="357" spans="1:4" s="15" customFormat="1" ht="15.75" customHeight="1">
      <c r="A357" s="22" t="s">
        <v>107</v>
      </c>
      <c r="B357" s="23" t="s">
        <v>1196</v>
      </c>
      <c r="C357" s="24" t="s">
        <v>306</v>
      </c>
      <c r="D357" s="25">
        <f>SUM(D355:D356)</f>
        <v>24</v>
      </c>
    </row>
    <row r="358" spans="1:4" s="15" customFormat="1" ht="15.75" customHeight="1">
      <c r="A358" s="19" t="s">
        <v>273</v>
      </c>
      <c r="B358" s="19" t="s">
        <v>1196</v>
      </c>
      <c r="C358" s="20">
        <v>55</v>
      </c>
      <c r="D358" s="21"/>
    </row>
    <row r="359" spans="1:4" s="15" customFormat="1" ht="15.75" customHeight="1">
      <c r="A359" s="19" t="s">
        <v>273</v>
      </c>
      <c r="B359" s="19" t="s">
        <v>1196</v>
      </c>
      <c r="C359" s="20">
        <v>55</v>
      </c>
      <c r="D359" s="21"/>
    </row>
    <row r="360" spans="1:4" s="15" customFormat="1" ht="15.75" customHeight="1">
      <c r="A360" s="22" t="s">
        <v>107</v>
      </c>
      <c r="B360" s="23" t="s">
        <v>1196</v>
      </c>
      <c r="C360" s="24" t="s">
        <v>308</v>
      </c>
      <c r="D360" s="25">
        <f>SUM(D358:D359)</f>
        <v>0</v>
      </c>
    </row>
    <row r="361" spans="1:4" s="15" customFormat="1" ht="15.75" customHeight="1">
      <c r="A361" s="19" t="s">
        <v>273</v>
      </c>
      <c r="B361" s="19" t="s">
        <v>1196</v>
      </c>
      <c r="C361" s="20">
        <v>60</v>
      </c>
      <c r="D361" s="21">
        <v>62.7</v>
      </c>
    </row>
    <row r="362" spans="1:4" s="15" customFormat="1" ht="15.75" customHeight="1">
      <c r="A362" s="19" t="s">
        <v>273</v>
      </c>
      <c r="B362" s="19" t="s">
        <v>1196</v>
      </c>
      <c r="C362" s="20">
        <v>60</v>
      </c>
      <c r="D362" s="21">
        <v>36.5</v>
      </c>
    </row>
    <row r="363" spans="1:4" s="15" customFormat="1" ht="15.75" customHeight="1">
      <c r="A363" s="22" t="s">
        <v>107</v>
      </c>
      <c r="B363" s="23" t="s">
        <v>1196</v>
      </c>
      <c r="C363" s="24" t="s">
        <v>310</v>
      </c>
      <c r="D363" s="25">
        <f>SUM(D361:D362)</f>
        <v>99.2</v>
      </c>
    </row>
    <row r="364" spans="1:4" s="15" customFormat="1" ht="15.75" customHeight="1">
      <c r="A364" s="19" t="s">
        <v>273</v>
      </c>
      <c r="B364" s="19" t="s">
        <v>1196</v>
      </c>
      <c r="C364" s="20">
        <v>70</v>
      </c>
      <c r="D364" s="21">
        <v>26.8</v>
      </c>
    </row>
    <row r="365" spans="1:4" s="15" customFormat="1" ht="15.75" customHeight="1">
      <c r="A365" s="19" t="s">
        <v>273</v>
      </c>
      <c r="B365" s="19" t="s">
        <v>1196</v>
      </c>
      <c r="C365" s="20">
        <v>70</v>
      </c>
      <c r="D365" s="21"/>
    </row>
    <row r="366" spans="1:4" s="15" customFormat="1" ht="15.75" customHeight="1">
      <c r="A366" s="22" t="s">
        <v>107</v>
      </c>
      <c r="B366" s="23" t="s">
        <v>1196</v>
      </c>
      <c r="C366" s="24" t="s">
        <v>313</v>
      </c>
      <c r="D366" s="25">
        <f>SUM(D364:D365)</f>
        <v>26.8</v>
      </c>
    </row>
    <row r="367" spans="1:4" s="15" customFormat="1" ht="15.75" customHeight="1">
      <c r="A367" s="19" t="s">
        <v>273</v>
      </c>
      <c r="B367" s="19" t="s">
        <v>1196</v>
      </c>
      <c r="C367" s="20">
        <v>80</v>
      </c>
      <c r="D367" s="21">
        <v>66.4</v>
      </c>
    </row>
    <row r="368" spans="1:4" s="15" customFormat="1" ht="15.75" customHeight="1">
      <c r="A368" s="19" t="s">
        <v>273</v>
      </c>
      <c r="B368" s="19" t="s">
        <v>1196</v>
      </c>
      <c r="C368" s="20">
        <v>80</v>
      </c>
      <c r="D368" s="21"/>
    </row>
    <row r="369" spans="1:4" s="15" customFormat="1" ht="15.75" customHeight="1">
      <c r="A369" s="22" t="s">
        <v>107</v>
      </c>
      <c r="B369" s="23" t="s">
        <v>1196</v>
      </c>
      <c r="C369" s="24" t="s">
        <v>315</v>
      </c>
      <c r="D369" s="25">
        <f>SUM(D367:D368)</f>
        <v>66.4</v>
      </c>
    </row>
    <row r="370" spans="1:4" s="15" customFormat="1" ht="15.75" customHeight="1">
      <c r="A370" s="19" t="s">
        <v>273</v>
      </c>
      <c r="B370" s="19" t="s">
        <v>1196</v>
      </c>
      <c r="C370" s="20">
        <v>110</v>
      </c>
      <c r="D370" s="21"/>
    </row>
    <row r="371" spans="1:4" s="15" customFormat="1" ht="15.75" customHeight="1">
      <c r="A371" s="19" t="s">
        <v>273</v>
      </c>
      <c r="B371" s="19" t="s">
        <v>1196</v>
      </c>
      <c r="C371" s="20">
        <v>110</v>
      </c>
      <c r="D371" s="21"/>
    </row>
    <row r="372" spans="1:4" s="15" customFormat="1" ht="15.75" customHeight="1">
      <c r="A372" s="22" t="s">
        <v>107</v>
      </c>
      <c r="B372" s="23" t="s">
        <v>1196</v>
      </c>
      <c r="C372" s="24" t="s">
        <v>338</v>
      </c>
      <c r="D372" s="25">
        <f>SUM(D370:D371)</f>
        <v>0</v>
      </c>
    </row>
    <row r="373" spans="1:4" s="15" customFormat="1" ht="15.75" customHeight="1">
      <c r="A373" s="19" t="s">
        <v>273</v>
      </c>
      <c r="B373" s="19" t="s">
        <v>1196</v>
      </c>
      <c r="C373" s="20">
        <v>120</v>
      </c>
      <c r="D373" s="21"/>
    </row>
    <row r="374" spans="1:4" s="15" customFormat="1" ht="15.75" customHeight="1">
      <c r="A374" s="19" t="s">
        <v>273</v>
      </c>
      <c r="B374" s="19" t="s">
        <v>1196</v>
      </c>
      <c r="C374" s="20">
        <v>120</v>
      </c>
      <c r="D374" s="21"/>
    </row>
    <row r="375" spans="1:4" s="15" customFormat="1" ht="15.75" customHeight="1">
      <c r="A375" s="22" t="s">
        <v>107</v>
      </c>
      <c r="B375" s="23" t="s">
        <v>1196</v>
      </c>
      <c r="C375" s="24" t="s">
        <v>339</v>
      </c>
      <c r="D375" s="25">
        <f>SUM(D373:D374)</f>
        <v>0</v>
      </c>
    </row>
    <row r="376" spans="1:4" s="15" customFormat="1" ht="15.75" customHeight="1">
      <c r="A376" s="111"/>
      <c r="B376" s="111"/>
      <c r="C376" s="111"/>
      <c r="D376" s="112"/>
    </row>
    <row r="377" spans="1:4" s="15" customFormat="1" ht="15.75" customHeight="1">
      <c r="A377" s="19" t="s">
        <v>273</v>
      </c>
      <c r="B377" s="19" t="s">
        <v>1197</v>
      </c>
      <c r="C377" s="20">
        <v>16</v>
      </c>
      <c r="D377" s="21">
        <v>2.9</v>
      </c>
    </row>
    <row r="378" spans="1:4" s="15" customFormat="1" ht="15.75" customHeight="1">
      <c r="A378" s="19" t="s">
        <v>273</v>
      </c>
      <c r="B378" s="19" t="s">
        <v>1197</v>
      </c>
      <c r="C378" s="20">
        <v>16</v>
      </c>
      <c r="D378" s="21">
        <v>30</v>
      </c>
    </row>
    <row r="379" spans="1:4" s="15" customFormat="1" ht="15.75" customHeight="1">
      <c r="A379" s="22" t="s">
        <v>107</v>
      </c>
      <c r="B379" s="23" t="s">
        <v>1197</v>
      </c>
      <c r="C379" s="24" t="s">
        <v>263</v>
      </c>
      <c r="D379" s="25">
        <f>SUM(D377:D378)</f>
        <v>32.9</v>
      </c>
    </row>
    <row r="380" spans="1:4" s="15" customFormat="1" ht="15.75" customHeight="1">
      <c r="A380" s="19" t="s">
        <v>273</v>
      </c>
      <c r="B380" s="19" t="s">
        <v>1197</v>
      </c>
      <c r="C380" s="20">
        <v>18</v>
      </c>
      <c r="D380" s="21">
        <v>4.6</v>
      </c>
    </row>
    <row r="381" spans="1:4" s="15" customFormat="1" ht="15.75" customHeight="1">
      <c r="A381" s="22" t="s">
        <v>107</v>
      </c>
      <c r="B381" s="23" t="s">
        <v>1197</v>
      </c>
      <c r="C381" s="24" t="s">
        <v>283</v>
      </c>
      <c r="D381" s="25"/>
    </row>
    <row r="382" spans="1:4" s="15" customFormat="1" ht="15.75" customHeight="1">
      <c r="A382" s="19" t="s">
        <v>273</v>
      </c>
      <c r="B382" s="19" t="s">
        <v>1197</v>
      </c>
      <c r="C382" s="20">
        <v>22</v>
      </c>
      <c r="D382" s="21">
        <v>4.7</v>
      </c>
    </row>
    <row r="383" spans="1:4" s="15" customFormat="1" ht="15.75" customHeight="1">
      <c r="A383" s="22" t="s">
        <v>107</v>
      </c>
      <c r="B383" s="23" t="s">
        <v>1197</v>
      </c>
      <c r="C383" s="24" t="s">
        <v>287</v>
      </c>
      <c r="D383" s="25"/>
    </row>
    <row r="384" spans="1:4" s="15" customFormat="1" ht="15.75" customHeight="1">
      <c r="A384" s="19" t="s">
        <v>273</v>
      </c>
      <c r="B384" s="19" t="s">
        <v>1197</v>
      </c>
      <c r="C384" s="20">
        <v>25</v>
      </c>
      <c r="D384" s="21"/>
    </row>
    <row r="385" spans="1:4" s="15" customFormat="1" ht="15.75" customHeight="1">
      <c r="A385" s="19" t="s">
        <v>273</v>
      </c>
      <c r="B385" s="19" t="s">
        <v>1197</v>
      </c>
      <c r="C385" s="20">
        <v>25</v>
      </c>
      <c r="D385" s="21"/>
    </row>
    <row r="386" spans="1:4" s="15" customFormat="1" ht="15.75" customHeight="1">
      <c r="A386" s="22" t="s">
        <v>107</v>
      </c>
      <c r="B386" s="23" t="s">
        <v>1197</v>
      </c>
      <c r="C386" s="24" t="s">
        <v>289</v>
      </c>
      <c r="D386" s="25">
        <f>SUM(D384:D385)</f>
        <v>0</v>
      </c>
    </row>
    <row r="387" spans="1:4" s="15" customFormat="1" ht="15.75" customHeight="1">
      <c r="A387" s="19" t="s">
        <v>273</v>
      </c>
      <c r="B387" s="19" t="s">
        <v>1197</v>
      </c>
      <c r="C387" s="20">
        <v>27</v>
      </c>
      <c r="D387" s="21">
        <v>5.5</v>
      </c>
    </row>
    <row r="388" spans="1:4" s="15" customFormat="1" ht="15.75" customHeight="1">
      <c r="A388" s="22" t="s">
        <v>107</v>
      </c>
      <c r="B388" s="23" t="s">
        <v>1197</v>
      </c>
      <c r="C388" s="24" t="s">
        <v>294</v>
      </c>
      <c r="D388" s="25">
        <v>4</v>
      </c>
    </row>
    <row r="389" spans="1:4" s="15" customFormat="1" ht="15.75" customHeight="1">
      <c r="A389" s="19" t="s">
        <v>273</v>
      </c>
      <c r="B389" s="19" t="s">
        <v>1197</v>
      </c>
      <c r="C389" s="20">
        <v>30</v>
      </c>
      <c r="D389" s="21"/>
    </row>
    <row r="390" spans="1:4" s="15" customFormat="1" ht="15.75" customHeight="1">
      <c r="A390" s="19" t="s">
        <v>273</v>
      </c>
      <c r="B390" s="19" t="s">
        <v>1197</v>
      </c>
      <c r="C390" s="20">
        <v>30</v>
      </c>
      <c r="D390" s="21"/>
    </row>
    <row r="391" spans="1:4" s="15" customFormat="1" ht="15.75" customHeight="1">
      <c r="A391" s="22" t="s">
        <v>107</v>
      </c>
      <c r="B391" s="23" t="s">
        <v>1197</v>
      </c>
      <c r="C391" s="24" t="s">
        <v>267</v>
      </c>
      <c r="D391" s="25">
        <f>SUM(D389:D390)</f>
        <v>0</v>
      </c>
    </row>
    <row r="392" spans="1:4" s="15" customFormat="1" ht="15.75" customHeight="1">
      <c r="A392" s="19" t="s">
        <v>273</v>
      </c>
      <c r="B392" s="19" t="s">
        <v>1197</v>
      </c>
      <c r="C392" s="20">
        <v>40</v>
      </c>
      <c r="D392" s="21"/>
    </row>
    <row r="393" spans="1:4" s="15" customFormat="1" ht="15.75" customHeight="1">
      <c r="A393" s="19" t="s">
        <v>273</v>
      </c>
      <c r="B393" s="19" t="s">
        <v>1197</v>
      </c>
      <c r="C393" s="20">
        <v>40</v>
      </c>
      <c r="D393" s="21"/>
    </row>
    <row r="394" spans="1:4" s="15" customFormat="1" ht="15.75" customHeight="1">
      <c r="A394" s="22" t="s">
        <v>107</v>
      </c>
      <c r="B394" s="23" t="s">
        <v>1197</v>
      </c>
      <c r="C394" s="24" t="s">
        <v>301</v>
      </c>
      <c r="D394" s="25">
        <f>SUM(D392:D393)</f>
        <v>0</v>
      </c>
    </row>
    <row r="395" spans="1:4" s="15" customFormat="1" ht="15.75" customHeight="1">
      <c r="A395" s="19" t="s">
        <v>273</v>
      </c>
      <c r="B395" s="19" t="s">
        <v>1197</v>
      </c>
      <c r="C395" s="20">
        <v>45</v>
      </c>
      <c r="D395" s="21"/>
    </row>
    <row r="396" spans="1:4" s="15" customFormat="1" ht="15.75" customHeight="1">
      <c r="A396" s="22" t="s">
        <v>107</v>
      </c>
      <c r="B396" s="23" t="s">
        <v>1197</v>
      </c>
      <c r="C396" s="24" t="s">
        <v>303</v>
      </c>
      <c r="D396" s="25">
        <f>D395</f>
        <v>0</v>
      </c>
    </row>
    <row r="397" spans="1:4" s="15" customFormat="1" ht="15.75" customHeight="1">
      <c r="A397" s="19" t="s">
        <v>273</v>
      </c>
      <c r="B397" s="19" t="s">
        <v>1197</v>
      </c>
      <c r="C397" s="20">
        <v>50</v>
      </c>
      <c r="D397" s="21"/>
    </row>
    <row r="398" spans="1:4" s="15" customFormat="1" ht="15.75" customHeight="1">
      <c r="A398" s="22" t="s">
        <v>107</v>
      </c>
      <c r="B398" s="23" t="s">
        <v>1197</v>
      </c>
      <c r="C398" s="24" t="s">
        <v>1195</v>
      </c>
      <c r="D398" s="25">
        <f>D397</f>
        <v>0</v>
      </c>
    </row>
    <row r="399" spans="1:4" s="15" customFormat="1" ht="15.75" customHeight="1">
      <c r="A399" s="19" t="s">
        <v>273</v>
      </c>
      <c r="B399" s="19" t="s">
        <v>1198</v>
      </c>
      <c r="C399" s="20">
        <v>55</v>
      </c>
      <c r="D399" s="21"/>
    </row>
    <row r="400" spans="1:4" s="15" customFormat="1" ht="15.75" customHeight="1">
      <c r="A400" s="19" t="s">
        <v>273</v>
      </c>
      <c r="B400" s="19" t="s">
        <v>1198</v>
      </c>
      <c r="C400" s="20">
        <v>55</v>
      </c>
      <c r="D400" s="21"/>
    </row>
    <row r="401" spans="1:4" s="15" customFormat="1" ht="15.75" customHeight="1">
      <c r="A401" s="22" t="s">
        <v>107</v>
      </c>
      <c r="B401" s="23" t="s">
        <v>1198</v>
      </c>
      <c r="C401" s="24" t="s">
        <v>308</v>
      </c>
      <c r="D401" s="25">
        <f>SUM(D399:D400)</f>
        <v>0</v>
      </c>
    </row>
    <row r="402" spans="1:4" s="15" customFormat="1" ht="15.75" customHeight="1">
      <c r="A402" s="19" t="s">
        <v>273</v>
      </c>
      <c r="B402" s="19" t="s">
        <v>1198</v>
      </c>
      <c r="C402" s="20">
        <v>80</v>
      </c>
      <c r="D402" s="21">
        <v>30.3</v>
      </c>
    </row>
    <row r="403" spans="1:4" s="15" customFormat="1" ht="15.75" customHeight="1">
      <c r="A403" s="22" t="s">
        <v>107</v>
      </c>
      <c r="B403" s="23" t="s">
        <v>1198</v>
      </c>
      <c r="C403" s="24" t="s">
        <v>315</v>
      </c>
      <c r="D403" s="25">
        <f>D402</f>
        <v>30.3</v>
      </c>
    </row>
    <row r="404" spans="1:4" s="15" customFormat="1" ht="15.75" customHeight="1">
      <c r="A404" s="19" t="s">
        <v>273</v>
      </c>
      <c r="B404" s="19" t="s">
        <v>1197</v>
      </c>
      <c r="C404" s="20">
        <v>85</v>
      </c>
      <c r="D404" s="21">
        <v>34</v>
      </c>
    </row>
    <row r="405" spans="1:4" s="15" customFormat="1" ht="15.75" customHeight="1">
      <c r="A405" s="22" t="s">
        <v>107</v>
      </c>
      <c r="B405" s="23" t="s">
        <v>1197</v>
      </c>
      <c r="C405" s="24">
        <v>85</v>
      </c>
      <c r="D405" s="25">
        <f>D404</f>
        <v>34</v>
      </c>
    </row>
    <row r="406" spans="1:4" s="15" customFormat="1" ht="15.75" customHeight="1">
      <c r="A406" s="19" t="s">
        <v>273</v>
      </c>
      <c r="B406" s="19" t="s">
        <v>1198</v>
      </c>
      <c r="C406" s="20">
        <v>100</v>
      </c>
      <c r="D406" s="21">
        <v>19.9</v>
      </c>
    </row>
    <row r="407" spans="1:4" s="15" customFormat="1" ht="15.75" customHeight="1">
      <c r="A407" s="19" t="s">
        <v>273</v>
      </c>
      <c r="B407" s="19" t="s">
        <v>1198</v>
      </c>
      <c r="C407" s="20">
        <v>100</v>
      </c>
      <c r="D407" s="21"/>
    </row>
    <row r="408" spans="1:4" s="15" customFormat="1" ht="15.75" customHeight="1">
      <c r="A408" s="22" t="s">
        <v>107</v>
      </c>
      <c r="B408" s="23" t="s">
        <v>1198</v>
      </c>
      <c r="C408" s="24">
        <v>100</v>
      </c>
      <c r="D408" s="25">
        <f>SUM(D406:D407)</f>
        <v>19.9</v>
      </c>
    </row>
    <row r="409" spans="1:4" s="15" customFormat="1" ht="15.75" customHeight="1">
      <c r="A409" s="19" t="s">
        <v>273</v>
      </c>
      <c r="B409" s="19" t="s">
        <v>1198</v>
      </c>
      <c r="C409" s="20">
        <v>110</v>
      </c>
      <c r="D409" s="21">
        <v>70</v>
      </c>
    </row>
    <row r="410" spans="1:4" s="15" customFormat="1" ht="15.75" customHeight="1">
      <c r="A410" s="19" t="s">
        <v>273</v>
      </c>
      <c r="B410" s="19" t="s">
        <v>1198</v>
      </c>
      <c r="C410" s="20">
        <v>110</v>
      </c>
      <c r="D410" s="21">
        <v>60</v>
      </c>
    </row>
    <row r="411" spans="1:4" s="15" customFormat="1" ht="15.75" customHeight="1">
      <c r="A411" s="22" t="s">
        <v>107</v>
      </c>
      <c r="B411" s="23" t="s">
        <v>1198</v>
      </c>
      <c r="C411" s="24" t="s">
        <v>338</v>
      </c>
      <c r="D411" s="25">
        <f>SUM(D409:D410)</f>
        <v>130</v>
      </c>
    </row>
    <row r="412" spans="1:4" s="15" customFormat="1" ht="15.75" customHeight="1">
      <c r="A412" s="19" t="s">
        <v>273</v>
      </c>
      <c r="B412" s="19" t="s">
        <v>1198</v>
      </c>
      <c r="C412" s="20">
        <v>160</v>
      </c>
      <c r="D412" s="21">
        <f>SUM(D409:D411)</f>
        <v>260</v>
      </c>
    </row>
    <row r="413" spans="1:4" s="15" customFormat="1" ht="15.75" customHeight="1">
      <c r="A413" s="22" t="s">
        <v>107</v>
      </c>
      <c r="B413" s="23" t="s">
        <v>1198</v>
      </c>
      <c r="C413" s="46" t="s">
        <v>347</v>
      </c>
      <c r="D413" s="25">
        <f>D412</f>
        <v>260</v>
      </c>
    </row>
    <row r="414" spans="1:4" s="15" customFormat="1" ht="15.75" customHeight="1">
      <c r="A414" s="111"/>
      <c r="B414" s="111"/>
      <c r="C414" s="111"/>
      <c r="D414" s="112"/>
    </row>
    <row r="415" spans="1:4" s="15" customFormat="1" ht="15.75" customHeight="1">
      <c r="A415" s="19" t="s">
        <v>273</v>
      </c>
      <c r="B415" s="19" t="s">
        <v>1199</v>
      </c>
      <c r="C415" s="20">
        <v>7</v>
      </c>
      <c r="D415" s="41"/>
    </row>
    <row r="416" spans="1:4" s="15" customFormat="1" ht="15.75" customHeight="1">
      <c r="A416" s="19" t="s">
        <v>273</v>
      </c>
      <c r="B416" s="19" t="s">
        <v>1199</v>
      </c>
      <c r="C416" s="20">
        <v>7</v>
      </c>
      <c r="D416" s="21"/>
    </row>
    <row r="417" spans="1:4" s="15" customFormat="1" ht="15.75" customHeight="1">
      <c r="A417" s="22" t="s">
        <v>107</v>
      </c>
      <c r="B417" s="23" t="s">
        <v>1200</v>
      </c>
      <c r="C417" s="24" t="s">
        <v>277</v>
      </c>
      <c r="D417" s="25">
        <f>SUM(D415:D416)</f>
        <v>0</v>
      </c>
    </row>
    <row r="418" spans="1:4" s="15" customFormat="1" ht="15.75" customHeight="1">
      <c r="A418" s="19" t="s">
        <v>273</v>
      </c>
      <c r="B418" s="19" t="s">
        <v>1199</v>
      </c>
      <c r="C418" s="20">
        <v>9</v>
      </c>
      <c r="D418" s="21">
        <v>2.6</v>
      </c>
    </row>
    <row r="419" spans="1:4" s="15" customFormat="1" ht="15.75" customHeight="1">
      <c r="A419" s="22" t="s">
        <v>107</v>
      </c>
      <c r="B419" s="23" t="s">
        <v>1200</v>
      </c>
      <c r="C419" s="24" t="s">
        <v>278</v>
      </c>
      <c r="D419" s="25">
        <f>SUM(D418)</f>
        <v>2.6</v>
      </c>
    </row>
    <row r="420" spans="1:4" s="15" customFormat="1" ht="15.75" customHeight="1">
      <c r="A420" s="19" t="s">
        <v>273</v>
      </c>
      <c r="B420" s="19" t="s">
        <v>1199</v>
      </c>
      <c r="C420" s="20">
        <v>18</v>
      </c>
      <c r="D420" s="21">
        <v>10.6</v>
      </c>
    </row>
    <row r="421" spans="1:4" s="15" customFormat="1" ht="15.75" customHeight="1">
      <c r="A421" s="19" t="s">
        <v>273</v>
      </c>
      <c r="B421" s="19" t="s">
        <v>1199</v>
      </c>
      <c r="C421" s="20">
        <v>18</v>
      </c>
      <c r="D421" s="21"/>
    </row>
    <row r="422" spans="1:4" s="15" customFormat="1" ht="15.75" customHeight="1">
      <c r="A422" s="22" t="s">
        <v>107</v>
      </c>
      <c r="B422" s="23" t="s">
        <v>1200</v>
      </c>
      <c r="C422" s="24" t="s">
        <v>283</v>
      </c>
      <c r="D422" s="25">
        <f>SUM(D420:D421)</f>
        <v>10.6</v>
      </c>
    </row>
    <row r="423" spans="1:4" s="15" customFormat="1" ht="15.75" customHeight="1">
      <c r="A423" s="19" t="s">
        <v>273</v>
      </c>
      <c r="B423" s="19" t="s">
        <v>1199</v>
      </c>
      <c r="C423" s="20">
        <v>20</v>
      </c>
      <c r="D423" s="21"/>
    </row>
    <row r="424" spans="1:4" s="15" customFormat="1" ht="15.75" customHeight="1">
      <c r="A424" s="22" t="s">
        <v>107</v>
      </c>
      <c r="B424" s="23" t="s">
        <v>1200</v>
      </c>
      <c r="C424" s="24" t="s">
        <v>286</v>
      </c>
      <c r="D424" s="25">
        <f>SUM(D423)</f>
        <v>0</v>
      </c>
    </row>
    <row r="425" spans="1:4" s="15" customFormat="1" ht="15.75" customHeight="1">
      <c r="A425" s="19" t="s">
        <v>273</v>
      </c>
      <c r="B425" s="19" t="s">
        <v>1199</v>
      </c>
      <c r="C425" s="20">
        <v>40</v>
      </c>
      <c r="D425" s="21"/>
    </row>
    <row r="426" spans="1:4" s="15" customFormat="1" ht="15.75" customHeight="1">
      <c r="A426" s="22" t="s">
        <v>107</v>
      </c>
      <c r="B426" s="23" t="s">
        <v>1200</v>
      </c>
      <c r="C426" s="24">
        <v>40</v>
      </c>
      <c r="D426" s="25">
        <f>SUM(D425)</f>
        <v>0</v>
      </c>
    </row>
    <row r="427" spans="1:4" s="15" customFormat="1" ht="15.75" customHeight="1">
      <c r="A427" s="111"/>
      <c r="B427" s="111"/>
      <c r="C427" s="111"/>
      <c r="D427" s="112"/>
    </row>
    <row r="428" spans="1:4" s="15" customFormat="1" ht="15.75" customHeight="1">
      <c r="A428" s="19" t="s">
        <v>1201</v>
      </c>
      <c r="B428" s="19" t="s">
        <v>1199</v>
      </c>
      <c r="C428" s="20">
        <v>17</v>
      </c>
      <c r="D428" s="21"/>
    </row>
    <row r="429" spans="1:4" s="15" customFormat="1" ht="15.75" customHeight="1">
      <c r="A429" s="22" t="s">
        <v>107</v>
      </c>
      <c r="B429" s="23" t="s">
        <v>1200</v>
      </c>
      <c r="C429" s="24">
        <v>17</v>
      </c>
      <c r="D429" s="25">
        <f>SUM(D428)</f>
        <v>0</v>
      </c>
    </row>
    <row r="430" spans="1:4" s="15" customFormat="1" ht="15.75" customHeight="1">
      <c r="A430" s="19" t="s">
        <v>1201</v>
      </c>
      <c r="B430" s="19" t="s">
        <v>1199</v>
      </c>
      <c r="C430" s="20">
        <v>22</v>
      </c>
      <c r="D430" s="21"/>
    </row>
    <row r="431" spans="1:4" s="15" customFormat="1" ht="15.75" customHeight="1">
      <c r="A431" s="22" t="s">
        <v>107</v>
      </c>
      <c r="B431" s="23" t="s">
        <v>1200</v>
      </c>
      <c r="C431" s="24" t="s">
        <v>287</v>
      </c>
      <c r="D431" s="25">
        <f>SUM(D430)</f>
        <v>0</v>
      </c>
    </row>
    <row r="432" spans="1:4" s="15" customFormat="1" ht="15.75" customHeight="1">
      <c r="A432" s="111"/>
      <c r="B432" s="111"/>
      <c r="C432" s="111"/>
      <c r="D432" s="112"/>
    </row>
    <row r="433" spans="1:4" s="15" customFormat="1" ht="15.75" customHeight="1">
      <c r="A433" s="19" t="s">
        <v>273</v>
      </c>
      <c r="B433" s="19" t="s">
        <v>1202</v>
      </c>
      <c r="C433" s="20">
        <v>20</v>
      </c>
      <c r="D433" s="21"/>
    </row>
    <row r="434" spans="1:4" s="15" customFormat="1" ht="15.75" customHeight="1">
      <c r="A434" s="19" t="s">
        <v>273</v>
      </c>
      <c r="B434" s="19" t="s">
        <v>1202</v>
      </c>
      <c r="C434" s="20">
        <v>20</v>
      </c>
      <c r="D434" s="21"/>
    </row>
    <row r="435" spans="1:4" s="15" customFormat="1" ht="15.75" customHeight="1">
      <c r="A435" s="22" t="s">
        <v>107</v>
      </c>
      <c r="B435" s="23" t="s">
        <v>1202</v>
      </c>
      <c r="C435" s="24" t="s">
        <v>286</v>
      </c>
      <c r="D435" s="25">
        <v>50</v>
      </c>
    </row>
    <row r="436" spans="1:4" s="15" customFormat="1" ht="15.75" customHeight="1">
      <c r="A436" s="19" t="s">
        <v>273</v>
      </c>
      <c r="B436" s="19" t="s">
        <v>1202</v>
      </c>
      <c r="C436" s="20">
        <v>25</v>
      </c>
      <c r="D436" s="21">
        <v>3.4</v>
      </c>
    </row>
    <row r="437" spans="1:4" s="15" customFormat="1" ht="15.75" customHeight="1">
      <c r="A437" s="19" t="s">
        <v>273</v>
      </c>
      <c r="B437" s="19" t="s">
        <v>1202</v>
      </c>
      <c r="C437" s="20">
        <v>25</v>
      </c>
      <c r="D437" s="21">
        <v>21</v>
      </c>
    </row>
    <row r="438" spans="1:4" s="15" customFormat="1" ht="15.75" customHeight="1">
      <c r="A438" s="22" t="s">
        <v>107</v>
      </c>
      <c r="B438" s="23" t="s">
        <v>1202</v>
      </c>
      <c r="C438" s="24" t="s">
        <v>289</v>
      </c>
      <c r="D438" s="25">
        <v>58</v>
      </c>
    </row>
    <row r="439" spans="1:4" s="15" customFormat="1" ht="15.75" customHeight="1">
      <c r="A439" s="19" t="s">
        <v>273</v>
      </c>
      <c r="B439" s="19" t="s">
        <v>1202</v>
      </c>
      <c r="C439" s="20">
        <v>30</v>
      </c>
      <c r="D439" s="21">
        <v>69.5</v>
      </c>
    </row>
    <row r="440" spans="1:4" s="15" customFormat="1" ht="15.75" customHeight="1">
      <c r="A440" s="19" t="s">
        <v>273</v>
      </c>
      <c r="B440" s="19" t="s">
        <v>1202</v>
      </c>
      <c r="C440" s="20">
        <v>30</v>
      </c>
      <c r="D440" s="21">
        <v>53.9</v>
      </c>
    </row>
    <row r="441" spans="1:4" s="15" customFormat="1" ht="15.75" customHeight="1">
      <c r="A441" s="22" t="s">
        <v>107</v>
      </c>
      <c r="B441" s="23" t="s">
        <v>1202</v>
      </c>
      <c r="C441" s="24" t="s">
        <v>267</v>
      </c>
      <c r="D441" s="25">
        <f>SUM(D439:D440)</f>
        <v>123.4</v>
      </c>
    </row>
    <row r="442" spans="1:4" s="15" customFormat="1" ht="15.75" customHeight="1">
      <c r="A442" s="19" t="s">
        <v>273</v>
      </c>
      <c r="B442" s="19" t="s">
        <v>1202</v>
      </c>
      <c r="C442" s="20">
        <v>35</v>
      </c>
      <c r="D442" s="21"/>
    </row>
    <row r="443" spans="1:4" s="15" customFormat="1" ht="15.75" customHeight="1">
      <c r="A443" s="19" t="s">
        <v>273</v>
      </c>
      <c r="B443" s="19" t="s">
        <v>1202</v>
      </c>
      <c r="C443" s="20">
        <v>35</v>
      </c>
      <c r="D443" s="21">
        <v>20.8</v>
      </c>
    </row>
    <row r="444" spans="1:4" s="15" customFormat="1" ht="15.75" customHeight="1">
      <c r="A444" s="22" t="s">
        <v>107</v>
      </c>
      <c r="B444" s="23" t="s">
        <v>1202</v>
      </c>
      <c r="C444" s="24" t="s">
        <v>298</v>
      </c>
      <c r="D444" s="25">
        <f>SUM(D442:D443)</f>
        <v>20.8</v>
      </c>
    </row>
    <row r="445" spans="1:4" s="15" customFormat="1" ht="15.75" customHeight="1">
      <c r="A445" s="19" t="s">
        <v>273</v>
      </c>
      <c r="B445" s="19" t="s">
        <v>1202</v>
      </c>
      <c r="C445" s="20">
        <v>40</v>
      </c>
      <c r="D445" s="21">
        <v>53.8</v>
      </c>
    </row>
    <row r="446" spans="1:4" s="15" customFormat="1" ht="15.75" customHeight="1">
      <c r="A446" s="19" t="s">
        <v>273</v>
      </c>
      <c r="B446" s="19" t="s">
        <v>1202</v>
      </c>
      <c r="C446" s="20">
        <v>40</v>
      </c>
      <c r="D446" s="21">
        <v>15.2</v>
      </c>
    </row>
    <row r="447" spans="1:4" s="15" customFormat="1" ht="15.75" customHeight="1">
      <c r="A447" s="19" t="s">
        <v>273</v>
      </c>
      <c r="B447" s="19" t="s">
        <v>1202</v>
      </c>
      <c r="C447" s="20">
        <v>40</v>
      </c>
      <c r="D447" s="21">
        <v>145</v>
      </c>
    </row>
    <row r="448" spans="1:4" s="15" customFormat="1" ht="15.75" customHeight="1">
      <c r="A448" s="19" t="s">
        <v>273</v>
      </c>
      <c r="B448" s="19" t="s">
        <v>1202</v>
      </c>
      <c r="C448" s="20">
        <v>40</v>
      </c>
      <c r="D448" s="21">
        <v>17.8</v>
      </c>
    </row>
    <row r="449" spans="1:4" s="15" customFormat="1" ht="15.75" customHeight="1">
      <c r="A449" s="22" t="s">
        <v>107</v>
      </c>
      <c r="B449" s="23" t="s">
        <v>1202</v>
      </c>
      <c r="C449" s="24" t="s">
        <v>301</v>
      </c>
      <c r="D449" s="25">
        <f>SUM(D445:D448)</f>
        <v>231.8</v>
      </c>
    </row>
    <row r="450" spans="1:4" s="15" customFormat="1" ht="15.75" customHeight="1">
      <c r="A450" s="19" t="s">
        <v>273</v>
      </c>
      <c r="B450" s="19" t="s">
        <v>1202</v>
      </c>
      <c r="C450" s="20">
        <v>45</v>
      </c>
      <c r="D450" s="21">
        <v>11</v>
      </c>
    </row>
    <row r="451" spans="1:4" s="15" customFormat="1" ht="15.75" customHeight="1">
      <c r="A451" s="19" t="s">
        <v>273</v>
      </c>
      <c r="B451" s="19" t="s">
        <v>1202</v>
      </c>
      <c r="C451" s="20">
        <v>45</v>
      </c>
      <c r="D451" s="21"/>
    </row>
    <row r="452" spans="1:4" s="15" customFormat="1" ht="15.75" customHeight="1">
      <c r="A452" s="22" t="s">
        <v>107</v>
      </c>
      <c r="B452" s="23" t="s">
        <v>1202</v>
      </c>
      <c r="C452" s="24" t="s">
        <v>303</v>
      </c>
      <c r="D452" s="25">
        <v>111</v>
      </c>
    </row>
    <row r="453" spans="1:4" s="15" customFormat="1" ht="15.75" customHeight="1">
      <c r="A453" s="19" t="s">
        <v>273</v>
      </c>
      <c r="B453" s="19" t="s">
        <v>1202</v>
      </c>
      <c r="C453" s="20">
        <v>50</v>
      </c>
      <c r="D453" s="21"/>
    </row>
    <row r="454" spans="1:4" s="15" customFormat="1" ht="15.75" customHeight="1">
      <c r="A454" s="19" t="s">
        <v>273</v>
      </c>
      <c r="B454" s="19" t="s">
        <v>1202</v>
      </c>
      <c r="C454" s="20">
        <v>50</v>
      </c>
      <c r="D454" s="21"/>
    </row>
    <row r="455" spans="1:4" s="15" customFormat="1" ht="15.75" customHeight="1">
      <c r="A455" s="19" t="s">
        <v>273</v>
      </c>
      <c r="B455" s="19" t="s">
        <v>1202</v>
      </c>
      <c r="C455" s="20">
        <v>50</v>
      </c>
      <c r="D455" s="21">
        <v>161</v>
      </c>
    </row>
    <row r="456" spans="1:4" s="15" customFormat="1" ht="15.75" customHeight="1">
      <c r="A456" s="19" t="s">
        <v>273</v>
      </c>
      <c r="B456" s="19" t="s">
        <v>1202</v>
      </c>
      <c r="C456" s="20">
        <v>50</v>
      </c>
      <c r="D456" s="21">
        <v>5.7</v>
      </c>
    </row>
    <row r="457" spans="1:4" s="15" customFormat="1" ht="15.75" customHeight="1">
      <c r="A457" s="22" t="s">
        <v>107</v>
      </c>
      <c r="B457" s="23" t="s">
        <v>1202</v>
      </c>
      <c r="C457" s="24" t="s">
        <v>306</v>
      </c>
      <c r="D457" s="25">
        <f>SUM(D453:D456)</f>
        <v>166.7</v>
      </c>
    </row>
    <row r="458" spans="1:4" s="15" customFormat="1" ht="15.75" customHeight="1">
      <c r="A458" s="19" t="s">
        <v>273</v>
      </c>
      <c r="B458" s="19" t="s">
        <v>1202</v>
      </c>
      <c r="C458" s="20">
        <v>55</v>
      </c>
      <c r="D458" s="21">
        <v>17.2</v>
      </c>
    </row>
    <row r="459" spans="1:4" s="15" customFormat="1" ht="15.75" customHeight="1">
      <c r="A459" s="22" t="s">
        <v>107</v>
      </c>
      <c r="B459" s="23" t="s">
        <v>1202</v>
      </c>
      <c r="C459" s="24" t="s">
        <v>308</v>
      </c>
      <c r="D459" s="25">
        <f>SUM(D458:D458)</f>
        <v>17.2</v>
      </c>
    </row>
    <row r="460" spans="1:4" s="15" customFormat="1" ht="15.75" customHeight="1">
      <c r="A460" s="19" t="s">
        <v>273</v>
      </c>
      <c r="B460" s="19" t="s">
        <v>1202</v>
      </c>
      <c r="C460" s="20">
        <v>60</v>
      </c>
      <c r="D460" s="21">
        <v>39.8</v>
      </c>
    </row>
    <row r="461" spans="1:4" s="15" customFormat="1" ht="15.75" customHeight="1">
      <c r="A461" s="19" t="s">
        <v>273</v>
      </c>
      <c r="B461" s="19" t="s">
        <v>1202</v>
      </c>
      <c r="C461" s="20">
        <v>60</v>
      </c>
      <c r="D461" s="21">
        <v>7.1</v>
      </c>
    </row>
    <row r="462" spans="1:4" s="15" customFormat="1" ht="15.75" customHeight="1">
      <c r="A462" s="19" t="s">
        <v>273</v>
      </c>
      <c r="B462" s="19" t="s">
        <v>1202</v>
      </c>
      <c r="C462" s="20">
        <v>60</v>
      </c>
      <c r="D462" s="21"/>
    </row>
    <row r="463" spans="1:4" s="15" customFormat="1" ht="15.75" customHeight="1">
      <c r="A463" s="19" t="s">
        <v>273</v>
      </c>
      <c r="B463" s="19" t="s">
        <v>1202</v>
      </c>
      <c r="C463" s="20">
        <v>60</v>
      </c>
      <c r="D463" s="21">
        <v>128</v>
      </c>
    </row>
    <row r="464" spans="1:4" s="15" customFormat="1" ht="15.75" customHeight="1">
      <c r="A464" s="22" t="s">
        <v>107</v>
      </c>
      <c r="B464" s="23" t="s">
        <v>1202</v>
      </c>
      <c r="C464" s="24" t="s">
        <v>310</v>
      </c>
      <c r="D464" s="25">
        <f>SUM(D460:D463)</f>
        <v>174.9</v>
      </c>
    </row>
    <row r="465" spans="1:4" s="15" customFormat="1" ht="15.75" customHeight="1">
      <c r="A465" s="19" t="s">
        <v>273</v>
      </c>
      <c r="B465" s="19" t="s">
        <v>1202</v>
      </c>
      <c r="C465" s="20">
        <v>65</v>
      </c>
      <c r="D465" s="21">
        <v>42.3</v>
      </c>
    </row>
    <row r="466" spans="1:4" s="15" customFormat="1" ht="15.75" customHeight="1">
      <c r="A466" s="22" t="s">
        <v>107</v>
      </c>
      <c r="B466" s="23" t="s">
        <v>1202</v>
      </c>
      <c r="C466" s="24" t="s">
        <v>311</v>
      </c>
      <c r="D466" s="25">
        <f>SUM(D465:D465)</f>
        <v>42.3</v>
      </c>
    </row>
    <row r="467" spans="1:4" s="15" customFormat="1" ht="15.75" customHeight="1">
      <c r="A467" s="19" t="s">
        <v>273</v>
      </c>
      <c r="B467" s="19" t="s">
        <v>1202</v>
      </c>
      <c r="C467" s="20">
        <v>70</v>
      </c>
      <c r="D467" s="21">
        <v>183.1</v>
      </c>
    </row>
    <row r="468" spans="1:4" s="15" customFormat="1" ht="15.75" customHeight="1">
      <c r="A468" s="19" t="s">
        <v>273</v>
      </c>
      <c r="B468" s="19" t="s">
        <v>1202</v>
      </c>
      <c r="C468" s="20">
        <v>70</v>
      </c>
      <c r="D468" s="21">
        <v>27.7</v>
      </c>
    </row>
    <row r="469" spans="1:4" s="15" customFormat="1" ht="15.75" customHeight="1">
      <c r="A469" s="19" t="s">
        <v>273</v>
      </c>
      <c r="B469" s="19" t="s">
        <v>1202</v>
      </c>
      <c r="C469" s="20">
        <v>70</v>
      </c>
      <c r="D469" s="21"/>
    </row>
    <row r="470" spans="1:4" s="15" customFormat="1" ht="15.75" customHeight="1">
      <c r="A470" s="19" t="s">
        <v>273</v>
      </c>
      <c r="B470" s="19" t="s">
        <v>1202</v>
      </c>
      <c r="C470" s="20">
        <v>70</v>
      </c>
      <c r="D470" s="21"/>
    </row>
    <row r="471" spans="1:4" s="15" customFormat="1" ht="15.75" customHeight="1">
      <c r="A471" s="19" t="s">
        <v>273</v>
      </c>
      <c r="B471" s="19" t="s">
        <v>1202</v>
      </c>
      <c r="C471" s="20">
        <v>70</v>
      </c>
      <c r="D471" s="21">
        <v>54.4</v>
      </c>
    </row>
    <row r="472" spans="1:4" s="15" customFormat="1" ht="15.75" customHeight="1">
      <c r="A472" s="22" t="s">
        <v>107</v>
      </c>
      <c r="B472" s="23" t="s">
        <v>1202</v>
      </c>
      <c r="C472" s="24" t="s">
        <v>313</v>
      </c>
      <c r="D472" s="25">
        <f>SUM(D467:D471)</f>
        <v>265.2</v>
      </c>
    </row>
    <row r="473" spans="1:4" s="15" customFormat="1" ht="15.75" customHeight="1">
      <c r="A473" s="19" t="s">
        <v>273</v>
      </c>
      <c r="B473" s="19" t="s">
        <v>1202</v>
      </c>
      <c r="C473" s="20">
        <v>75</v>
      </c>
      <c r="D473" s="21"/>
    </row>
    <row r="474" spans="1:4" s="15" customFormat="1" ht="15.75" customHeight="1">
      <c r="A474" s="22" t="s">
        <v>107</v>
      </c>
      <c r="B474" s="23" t="s">
        <v>1202</v>
      </c>
      <c r="C474" s="24" t="s">
        <v>314</v>
      </c>
      <c r="D474" s="25">
        <f>SUM(D473:D473)</f>
        <v>0</v>
      </c>
    </row>
    <row r="475" spans="1:4" s="15" customFormat="1" ht="15.75" customHeight="1">
      <c r="A475" s="19" t="s">
        <v>273</v>
      </c>
      <c r="B475" s="19" t="s">
        <v>1202</v>
      </c>
      <c r="C475" s="20">
        <v>80</v>
      </c>
      <c r="D475" s="21">
        <v>106</v>
      </c>
    </row>
    <row r="476" spans="1:4" s="15" customFormat="1" ht="15.75" customHeight="1">
      <c r="A476" s="19" t="s">
        <v>273</v>
      </c>
      <c r="B476" s="19" t="s">
        <v>1202</v>
      </c>
      <c r="C476" s="20">
        <v>80</v>
      </c>
      <c r="D476" s="21"/>
    </row>
    <row r="477" spans="1:4" s="15" customFormat="1" ht="15.75" customHeight="1">
      <c r="A477" s="19" t="s">
        <v>273</v>
      </c>
      <c r="B477" s="19" t="s">
        <v>1202</v>
      </c>
      <c r="C477" s="20">
        <v>80</v>
      </c>
      <c r="D477" s="21">
        <v>34.3</v>
      </c>
    </row>
    <row r="478" spans="1:4" s="15" customFormat="1" ht="15.75" customHeight="1">
      <c r="A478" s="19" t="s">
        <v>273</v>
      </c>
      <c r="B478" s="19" t="s">
        <v>1202</v>
      </c>
      <c r="C478" s="20">
        <v>80</v>
      </c>
      <c r="D478" s="21">
        <v>36.7</v>
      </c>
    </row>
    <row r="479" spans="1:4" s="15" customFormat="1" ht="15.75" customHeight="1">
      <c r="A479" s="22" t="s">
        <v>107</v>
      </c>
      <c r="B479" s="23" t="s">
        <v>1202</v>
      </c>
      <c r="C479" s="24" t="s">
        <v>315</v>
      </c>
      <c r="D479" s="25">
        <f>SUM(D475:D478)</f>
        <v>177</v>
      </c>
    </row>
    <row r="480" spans="1:4" s="15" customFormat="1" ht="15.75" customHeight="1">
      <c r="A480" s="19" t="s">
        <v>273</v>
      </c>
      <c r="B480" s="19" t="s">
        <v>1202</v>
      </c>
      <c r="C480" s="20">
        <v>85</v>
      </c>
      <c r="D480" s="21"/>
    </row>
    <row r="481" spans="1:4" s="15" customFormat="1" ht="15.75" customHeight="1">
      <c r="A481" s="22" t="s">
        <v>107</v>
      </c>
      <c r="B481" s="23" t="s">
        <v>1202</v>
      </c>
      <c r="C481" s="24" t="s">
        <v>316</v>
      </c>
      <c r="D481" s="25">
        <f>SUM(D480:D480)</f>
        <v>0</v>
      </c>
    </row>
    <row r="482" spans="1:4" s="15" customFormat="1" ht="15.75" customHeight="1">
      <c r="A482" s="19" t="s">
        <v>273</v>
      </c>
      <c r="B482" s="19" t="s">
        <v>1202</v>
      </c>
      <c r="C482" s="20">
        <v>90</v>
      </c>
      <c r="D482" s="21"/>
    </row>
    <row r="483" spans="1:4" s="15" customFormat="1" ht="15.75" customHeight="1">
      <c r="A483" s="19" t="s">
        <v>273</v>
      </c>
      <c r="B483" s="19" t="s">
        <v>1202</v>
      </c>
      <c r="C483" s="20">
        <v>90</v>
      </c>
      <c r="D483" s="21"/>
    </row>
    <row r="484" spans="1:4" s="15" customFormat="1" ht="15.75" customHeight="1">
      <c r="A484" s="19" t="s">
        <v>273</v>
      </c>
      <c r="B484" s="19" t="s">
        <v>1202</v>
      </c>
      <c r="C484" s="20">
        <v>90</v>
      </c>
      <c r="D484" s="21"/>
    </row>
    <row r="485" spans="1:4" s="15" customFormat="1" ht="15.75" customHeight="1">
      <c r="A485" s="19" t="s">
        <v>273</v>
      </c>
      <c r="B485" s="19" t="s">
        <v>1202</v>
      </c>
      <c r="C485" s="20">
        <v>90</v>
      </c>
      <c r="D485" s="21"/>
    </row>
    <row r="486" spans="1:12" s="15" customFormat="1" ht="15.75" customHeight="1">
      <c r="A486" s="19" t="s">
        <v>273</v>
      </c>
      <c r="B486" s="19" t="s">
        <v>1202</v>
      </c>
      <c r="C486" s="20">
        <v>90</v>
      </c>
      <c r="D486" s="21"/>
      <c r="E486"/>
      <c r="F486"/>
      <c r="G486"/>
      <c r="H486"/>
      <c r="I486"/>
      <c r="J486"/>
      <c r="K486"/>
      <c r="L486"/>
    </row>
    <row r="487" spans="1:12" s="15" customFormat="1" ht="15.75" customHeight="1">
      <c r="A487" s="22" t="s">
        <v>107</v>
      </c>
      <c r="B487" s="23" t="s">
        <v>1202</v>
      </c>
      <c r="C487" s="24" t="s">
        <v>333</v>
      </c>
      <c r="D487" s="25">
        <v>184</v>
      </c>
      <c r="E487"/>
      <c r="F487"/>
      <c r="G487"/>
      <c r="H487"/>
      <c r="I487"/>
      <c r="J487"/>
      <c r="K487"/>
      <c r="L487"/>
    </row>
    <row r="488" spans="1:12" s="15" customFormat="1" ht="15.75" customHeight="1">
      <c r="A488" s="19" t="s">
        <v>273</v>
      </c>
      <c r="B488" s="19" t="s">
        <v>1202</v>
      </c>
      <c r="C488" s="20">
        <v>100</v>
      </c>
      <c r="D488" s="21">
        <v>56</v>
      </c>
      <c r="E488"/>
      <c r="F488"/>
      <c r="G488"/>
      <c r="H488"/>
      <c r="I488"/>
      <c r="J488"/>
      <c r="K488"/>
      <c r="L488"/>
    </row>
    <row r="489" spans="1:12" s="15" customFormat="1" ht="15.75" customHeight="1">
      <c r="A489" s="19" t="s">
        <v>273</v>
      </c>
      <c r="B489" s="19" t="s">
        <v>1202</v>
      </c>
      <c r="C489" s="20">
        <v>100</v>
      </c>
      <c r="D489" s="21"/>
      <c r="E489"/>
      <c r="F489"/>
      <c r="G489"/>
      <c r="H489"/>
      <c r="I489"/>
      <c r="J489"/>
      <c r="K489"/>
      <c r="L489"/>
    </row>
    <row r="490" spans="1:12" s="15" customFormat="1" ht="15.75" customHeight="1">
      <c r="A490" s="19" t="s">
        <v>273</v>
      </c>
      <c r="B490" s="19" t="s">
        <v>1202</v>
      </c>
      <c r="C490" s="20">
        <v>100</v>
      </c>
      <c r="D490" s="21"/>
      <c r="E490"/>
      <c r="F490"/>
      <c r="G490"/>
      <c r="H490"/>
      <c r="I490"/>
      <c r="J490"/>
      <c r="K490"/>
      <c r="L490"/>
    </row>
    <row r="491" spans="1:12" s="15" customFormat="1" ht="15.75" customHeight="1">
      <c r="A491" s="22" t="s">
        <v>107</v>
      </c>
      <c r="B491" s="23" t="s">
        <v>1202</v>
      </c>
      <c r="C491" s="24" t="s">
        <v>335</v>
      </c>
      <c r="D491" s="25">
        <v>156</v>
      </c>
      <c r="E491"/>
      <c r="F491"/>
      <c r="G491"/>
      <c r="H491"/>
      <c r="I491"/>
      <c r="J491"/>
      <c r="K491"/>
      <c r="L491"/>
    </row>
    <row r="492" spans="1:12" s="15" customFormat="1" ht="15.75" customHeight="1">
      <c r="A492" s="19" t="s">
        <v>273</v>
      </c>
      <c r="B492" s="19" t="s">
        <v>1202</v>
      </c>
      <c r="C492" s="20">
        <v>110</v>
      </c>
      <c r="D492" s="21">
        <v>132.4</v>
      </c>
      <c r="E492"/>
      <c r="F492"/>
      <c r="G492"/>
      <c r="H492"/>
      <c r="I492"/>
      <c r="J492"/>
      <c r="K492"/>
      <c r="L492"/>
    </row>
    <row r="493" spans="1:12" s="15" customFormat="1" ht="15.75" customHeight="1">
      <c r="A493" s="19" t="s">
        <v>273</v>
      </c>
      <c r="B493" s="19" t="s">
        <v>1202</v>
      </c>
      <c r="C493" s="20">
        <v>110</v>
      </c>
      <c r="D493" s="21">
        <v>30</v>
      </c>
      <c r="E493"/>
      <c r="F493"/>
      <c r="G493"/>
      <c r="H493"/>
      <c r="I493"/>
      <c r="J493"/>
      <c r="K493"/>
      <c r="L493"/>
    </row>
    <row r="494" spans="1:12" s="15" customFormat="1" ht="15.75" customHeight="1">
      <c r="A494" s="22" t="s">
        <v>107</v>
      </c>
      <c r="B494" s="23" t="s">
        <v>1202</v>
      </c>
      <c r="C494" s="24" t="s">
        <v>338</v>
      </c>
      <c r="D494" s="25">
        <f>SUM(D492:D493)</f>
        <v>162.4</v>
      </c>
      <c r="E494"/>
      <c r="F494"/>
      <c r="G494"/>
      <c r="H494"/>
      <c r="I494"/>
      <c r="J494"/>
      <c r="K494"/>
      <c r="L494"/>
    </row>
    <row r="495" spans="1:12" s="15" customFormat="1" ht="15.75" customHeight="1">
      <c r="A495" s="19" t="s">
        <v>273</v>
      </c>
      <c r="B495" s="19" t="s">
        <v>1202</v>
      </c>
      <c r="C495" s="20">
        <v>120</v>
      </c>
      <c r="D495" s="21">
        <v>87.3</v>
      </c>
      <c r="E495"/>
      <c r="F495"/>
      <c r="G495"/>
      <c r="H495"/>
      <c r="I495"/>
      <c r="J495"/>
      <c r="K495"/>
      <c r="L495"/>
    </row>
    <row r="496" spans="1:12" s="15" customFormat="1" ht="15.75" customHeight="1">
      <c r="A496" s="19" t="s">
        <v>273</v>
      </c>
      <c r="B496" s="19" t="s">
        <v>1202</v>
      </c>
      <c r="C496" s="20">
        <v>120</v>
      </c>
      <c r="D496" s="21"/>
      <c r="E496"/>
      <c r="F496"/>
      <c r="G496"/>
      <c r="H496"/>
      <c r="I496"/>
      <c r="J496"/>
      <c r="K496"/>
      <c r="L496"/>
    </row>
    <row r="497" spans="1:12" s="15" customFormat="1" ht="15.75" customHeight="1">
      <c r="A497" s="19" t="s">
        <v>273</v>
      </c>
      <c r="B497" s="19" t="s">
        <v>1202</v>
      </c>
      <c r="C497" s="20">
        <v>120</v>
      </c>
      <c r="D497" s="21"/>
      <c r="E497"/>
      <c r="F497"/>
      <c r="G497"/>
      <c r="H497"/>
      <c r="I497"/>
      <c r="J497"/>
      <c r="K497"/>
      <c r="L497"/>
    </row>
    <row r="498" spans="1:12" s="15" customFormat="1" ht="15.75" customHeight="1">
      <c r="A498" s="22" t="s">
        <v>107</v>
      </c>
      <c r="B498" s="23" t="s">
        <v>1202</v>
      </c>
      <c r="C498" s="24" t="s">
        <v>339</v>
      </c>
      <c r="D498" s="25">
        <f>SUM(D495:D497)</f>
        <v>87.3</v>
      </c>
      <c r="E498"/>
      <c r="F498"/>
      <c r="G498"/>
      <c r="H498"/>
      <c r="I498"/>
      <c r="J498"/>
      <c r="K498"/>
      <c r="L498"/>
    </row>
    <row r="499" spans="1:12" s="15" customFormat="1" ht="15.75" customHeight="1">
      <c r="A499" s="19" t="s">
        <v>273</v>
      </c>
      <c r="B499" s="19" t="s">
        <v>1202</v>
      </c>
      <c r="C499" s="20" t="s">
        <v>1203</v>
      </c>
      <c r="D499" s="21">
        <v>69</v>
      </c>
      <c r="E499"/>
      <c r="F499"/>
      <c r="G499"/>
      <c r="H499"/>
      <c r="I499"/>
      <c r="J499"/>
      <c r="K499"/>
      <c r="L499"/>
    </row>
    <row r="500" spans="1:12" s="15" customFormat="1" ht="15.75" customHeight="1">
      <c r="A500" s="19" t="s">
        <v>273</v>
      </c>
      <c r="B500" s="19" t="s">
        <v>1202</v>
      </c>
      <c r="C500" s="20">
        <v>130</v>
      </c>
      <c r="D500" s="21"/>
      <c r="E500"/>
      <c r="F500"/>
      <c r="G500"/>
      <c r="H500"/>
      <c r="I500"/>
      <c r="J500"/>
      <c r="K500"/>
      <c r="L500"/>
    </row>
    <row r="501" spans="1:12" s="15" customFormat="1" ht="15.75" customHeight="1">
      <c r="A501" s="22" t="s">
        <v>107</v>
      </c>
      <c r="B501" s="23" t="s">
        <v>1202</v>
      </c>
      <c r="C501" s="24" t="s">
        <v>344</v>
      </c>
      <c r="D501" s="25">
        <f>SUM(D499:D500)</f>
        <v>69</v>
      </c>
      <c r="E501"/>
      <c r="F501"/>
      <c r="G501"/>
      <c r="H501"/>
      <c r="I501"/>
      <c r="J501"/>
      <c r="K501"/>
      <c r="L501"/>
    </row>
    <row r="502" spans="1:12" s="15" customFormat="1" ht="15.75" customHeight="1">
      <c r="A502" s="19" t="s">
        <v>273</v>
      </c>
      <c r="B502" s="19" t="s">
        <v>1202</v>
      </c>
      <c r="C502" s="20">
        <v>140</v>
      </c>
      <c r="D502" s="21"/>
      <c r="E502"/>
      <c r="F502"/>
      <c r="G502"/>
      <c r="H502"/>
      <c r="I502"/>
      <c r="J502"/>
      <c r="K502"/>
      <c r="L502"/>
    </row>
    <row r="503" spans="1:12" s="15" customFormat="1" ht="15.75" customHeight="1">
      <c r="A503" s="19" t="s">
        <v>273</v>
      </c>
      <c r="B503" s="19" t="s">
        <v>1202</v>
      </c>
      <c r="C503" s="20">
        <v>140</v>
      </c>
      <c r="D503" s="21"/>
      <c r="E503"/>
      <c r="F503"/>
      <c r="G503"/>
      <c r="H503"/>
      <c r="I503"/>
      <c r="J503"/>
      <c r="K503"/>
      <c r="L503"/>
    </row>
    <row r="504" spans="1:12" s="15" customFormat="1" ht="15.75" customHeight="1">
      <c r="A504" s="22" t="s">
        <v>107</v>
      </c>
      <c r="B504" s="23" t="s">
        <v>1202</v>
      </c>
      <c r="C504" s="24" t="s">
        <v>345</v>
      </c>
      <c r="D504" s="25">
        <f>SUM(D502:D503)</f>
        <v>0</v>
      </c>
      <c r="E504"/>
      <c r="F504"/>
      <c r="G504"/>
      <c r="H504"/>
      <c r="I504"/>
      <c r="J504"/>
      <c r="K504"/>
      <c r="L504"/>
    </row>
    <row r="505" spans="1:12" s="15" customFormat="1" ht="15.75" customHeight="1">
      <c r="A505" s="19" t="s">
        <v>273</v>
      </c>
      <c r="B505" s="19" t="s">
        <v>1202</v>
      </c>
      <c r="C505" s="20">
        <v>150</v>
      </c>
      <c r="D505" s="21">
        <v>111</v>
      </c>
      <c r="E505"/>
      <c r="F505"/>
      <c r="G505"/>
      <c r="H505"/>
      <c r="I505"/>
      <c r="J505"/>
      <c r="K505"/>
      <c r="L505"/>
    </row>
    <row r="506" spans="1:12" s="15" customFormat="1" ht="15.75" customHeight="1">
      <c r="A506" s="19" t="s">
        <v>273</v>
      </c>
      <c r="B506" s="19" t="s">
        <v>1202</v>
      </c>
      <c r="C506" s="20">
        <v>150</v>
      </c>
      <c r="D506" s="21"/>
      <c r="E506"/>
      <c r="F506"/>
      <c r="G506"/>
      <c r="H506"/>
      <c r="I506"/>
      <c r="J506"/>
      <c r="K506"/>
      <c r="L506"/>
    </row>
    <row r="507" spans="1:12" s="15" customFormat="1" ht="15.75" customHeight="1">
      <c r="A507" s="22" t="s">
        <v>107</v>
      </c>
      <c r="B507" s="23" t="s">
        <v>1202</v>
      </c>
      <c r="C507" s="24" t="s">
        <v>346</v>
      </c>
      <c r="D507" s="25">
        <f>SUM(D505:D506)</f>
        <v>111</v>
      </c>
      <c r="E507"/>
      <c r="F507"/>
      <c r="G507"/>
      <c r="H507"/>
      <c r="I507"/>
      <c r="J507"/>
      <c r="K507"/>
      <c r="L507"/>
    </row>
    <row r="508" spans="1:12" s="15" customFormat="1" ht="15.75" customHeight="1">
      <c r="A508" s="19" t="s">
        <v>273</v>
      </c>
      <c r="B508" s="19" t="s">
        <v>1202</v>
      </c>
      <c r="C508" s="20">
        <v>160</v>
      </c>
      <c r="D508" s="21"/>
      <c r="E508"/>
      <c r="F508"/>
      <c r="G508"/>
      <c r="H508"/>
      <c r="I508"/>
      <c r="J508"/>
      <c r="K508"/>
      <c r="L508"/>
    </row>
    <row r="509" spans="1:12" s="15" customFormat="1" ht="15.75" customHeight="1">
      <c r="A509" s="19" t="s">
        <v>273</v>
      </c>
      <c r="B509" s="19" t="s">
        <v>1202</v>
      </c>
      <c r="C509" s="20">
        <v>160</v>
      </c>
      <c r="D509" s="21">
        <v>109</v>
      </c>
      <c r="E509"/>
      <c r="F509"/>
      <c r="G509"/>
      <c r="H509"/>
      <c r="I509"/>
      <c r="J509"/>
      <c r="K509"/>
      <c r="L509"/>
    </row>
    <row r="510" spans="1:12" s="15" customFormat="1" ht="15.75" customHeight="1">
      <c r="A510" s="22" t="s">
        <v>107</v>
      </c>
      <c r="B510" s="23" t="s">
        <v>1202</v>
      </c>
      <c r="C510" s="24" t="s">
        <v>347</v>
      </c>
      <c r="D510" s="25">
        <f>SUM(D508:D509)</f>
        <v>109</v>
      </c>
      <c r="E510"/>
      <c r="F510"/>
      <c r="G510"/>
      <c r="H510"/>
      <c r="I510"/>
      <c r="J510"/>
      <c r="K510"/>
      <c r="L510"/>
    </row>
    <row r="511" spans="1:12" s="15" customFormat="1" ht="15.75" customHeight="1">
      <c r="A511" s="19" t="s">
        <v>273</v>
      </c>
      <c r="B511" s="19" t="s">
        <v>1202</v>
      </c>
      <c r="C511" s="20">
        <v>180</v>
      </c>
      <c r="D511" s="21"/>
      <c r="E511"/>
      <c r="F511"/>
      <c r="G511"/>
      <c r="H511"/>
      <c r="I511"/>
      <c r="J511"/>
      <c r="K511"/>
      <c r="L511"/>
    </row>
    <row r="512" spans="1:12" s="15" customFormat="1" ht="15.75" customHeight="1">
      <c r="A512" s="19" t="s">
        <v>273</v>
      </c>
      <c r="B512" s="19" t="s">
        <v>1202</v>
      </c>
      <c r="C512" s="20">
        <v>180</v>
      </c>
      <c r="D512" s="21"/>
      <c r="E512"/>
      <c r="F512"/>
      <c r="G512"/>
      <c r="H512"/>
      <c r="I512"/>
      <c r="J512"/>
      <c r="K512"/>
      <c r="L512"/>
    </row>
    <row r="513" spans="1:12" s="15" customFormat="1" ht="15.75" customHeight="1">
      <c r="A513" s="22" t="s">
        <v>107</v>
      </c>
      <c r="B513" s="23" t="s">
        <v>1202</v>
      </c>
      <c r="C513" s="24" t="s">
        <v>348</v>
      </c>
      <c r="D513" s="25">
        <f>SUM(D511:D512)</f>
        <v>0</v>
      </c>
      <c r="E513"/>
      <c r="F513"/>
      <c r="G513"/>
      <c r="H513"/>
      <c r="I513"/>
      <c r="J513"/>
      <c r="K513"/>
      <c r="L513"/>
    </row>
    <row r="514" spans="1:12" s="15" customFormat="1" ht="15.75" customHeight="1">
      <c r="A514" s="19" t="s">
        <v>273</v>
      </c>
      <c r="B514" s="19" t="s">
        <v>1202</v>
      </c>
      <c r="C514" s="20">
        <v>200</v>
      </c>
      <c r="D514" s="21"/>
      <c r="E514"/>
      <c r="F514"/>
      <c r="G514"/>
      <c r="H514"/>
      <c r="I514"/>
      <c r="J514"/>
      <c r="K514"/>
      <c r="L514"/>
    </row>
    <row r="515" spans="1:12" s="15" customFormat="1" ht="15.75" customHeight="1">
      <c r="A515" s="19" t="s">
        <v>273</v>
      </c>
      <c r="B515" s="19" t="s">
        <v>1202</v>
      </c>
      <c r="C515" s="20">
        <v>200</v>
      </c>
      <c r="D515" s="21"/>
      <c r="E515"/>
      <c r="F515"/>
      <c r="G515"/>
      <c r="H515"/>
      <c r="I515"/>
      <c r="J515"/>
      <c r="K515"/>
      <c r="L515"/>
    </row>
    <row r="516" spans="1:12" s="15" customFormat="1" ht="15.75" customHeight="1">
      <c r="A516" s="22" t="s">
        <v>107</v>
      </c>
      <c r="B516" s="23" t="s">
        <v>1202</v>
      </c>
      <c r="C516" s="24" t="s">
        <v>1108</v>
      </c>
      <c r="D516" s="25">
        <f>SUM(D514:D515)</f>
        <v>0</v>
      </c>
      <c r="E516"/>
      <c r="F516"/>
      <c r="G516"/>
      <c r="H516"/>
      <c r="I516"/>
      <c r="J516"/>
      <c r="K516"/>
      <c r="L516"/>
    </row>
    <row r="517" spans="1:12" s="15" customFormat="1" ht="15.75" customHeight="1">
      <c r="A517" s="19" t="s">
        <v>273</v>
      </c>
      <c r="B517" s="19" t="s">
        <v>1202</v>
      </c>
      <c r="C517" s="20">
        <v>300</v>
      </c>
      <c r="D517" s="21"/>
      <c r="E517"/>
      <c r="F517"/>
      <c r="G517"/>
      <c r="H517"/>
      <c r="I517"/>
      <c r="J517"/>
      <c r="K517"/>
      <c r="L517"/>
    </row>
    <row r="518" spans="1:12" s="15" customFormat="1" ht="15.75" customHeight="1">
      <c r="A518" s="19" t="s">
        <v>273</v>
      </c>
      <c r="B518" s="19" t="s">
        <v>1202</v>
      </c>
      <c r="C518" s="20">
        <v>300</v>
      </c>
      <c r="D518" s="21"/>
      <c r="E518"/>
      <c r="F518"/>
      <c r="G518"/>
      <c r="H518"/>
      <c r="I518"/>
      <c r="J518"/>
      <c r="K518"/>
      <c r="L518"/>
    </row>
    <row r="519" spans="1:12" s="15" customFormat="1" ht="15.75" customHeight="1">
      <c r="A519" s="22" t="s">
        <v>107</v>
      </c>
      <c r="B519" s="23" t="s">
        <v>1202</v>
      </c>
      <c r="C519" s="24" t="s">
        <v>736</v>
      </c>
      <c r="D519" s="25">
        <f>SUM(D517:D518)</f>
        <v>0</v>
      </c>
      <c r="E519"/>
      <c r="F519"/>
      <c r="G519"/>
      <c r="H519"/>
      <c r="I519"/>
      <c r="J519"/>
      <c r="K519"/>
      <c r="L519"/>
    </row>
    <row r="520" spans="1:12" s="15" customFormat="1" ht="15.75" customHeight="1">
      <c r="A520" s="97"/>
      <c r="B520" s="98"/>
      <c r="C520" s="99"/>
      <c r="D520" s="100"/>
      <c r="E520"/>
      <c r="F520"/>
      <c r="G520"/>
      <c r="H520"/>
      <c r="I520"/>
      <c r="J520"/>
      <c r="K520"/>
      <c r="L520"/>
    </row>
    <row r="521" spans="1:12" s="15" customFormat="1" ht="15.75" customHeight="1">
      <c r="A521" s="111"/>
      <c r="B521" s="111"/>
      <c r="C521" s="111"/>
      <c r="D521" s="112"/>
      <c r="E521"/>
      <c r="F521"/>
      <c r="G521"/>
      <c r="H521"/>
      <c r="I521"/>
      <c r="J521"/>
      <c r="K521"/>
      <c r="L521"/>
    </row>
    <row r="522" spans="1:12" s="15" customFormat="1" ht="15.75" customHeight="1">
      <c r="A522" s="19" t="s">
        <v>545</v>
      </c>
      <c r="B522" s="19" t="s">
        <v>1293</v>
      </c>
      <c r="C522" s="20">
        <v>5.5</v>
      </c>
      <c r="D522" s="21"/>
      <c r="E522"/>
      <c r="F522"/>
      <c r="G522"/>
      <c r="H522"/>
      <c r="I522"/>
      <c r="J522"/>
      <c r="K522"/>
      <c r="L522"/>
    </row>
    <row r="523" spans="1:12" s="15" customFormat="1" ht="15.75" customHeight="1">
      <c r="A523" s="22" t="s">
        <v>107</v>
      </c>
      <c r="B523" s="23" t="s">
        <v>1293</v>
      </c>
      <c r="C523" s="24">
        <f>SUM(C522:C522)</f>
        <v>5.5</v>
      </c>
      <c r="D523" s="26">
        <f>SUM(D522:D522)</f>
        <v>0</v>
      </c>
      <c r="E523"/>
      <c r="F523"/>
      <c r="G523"/>
      <c r="H523"/>
      <c r="I523"/>
      <c r="J523"/>
      <c r="K523"/>
      <c r="L523"/>
    </row>
    <row r="524" spans="1:12" s="15" customFormat="1" ht="15.75" customHeight="1">
      <c r="A524" s="19" t="s">
        <v>545</v>
      </c>
      <c r="B524" s="19" t="s">
        <v>1204</v>
      </c>
      <c r="C524" s="20">
        <v>0.9</v>
      </c>
      <c r="D524" s="21"/>
      <c r="E524"/>
      <c r="F524"/>
      <c r="G524"/>
      <c r="H524"/>
      <c r="I524"/>
      <c r="J524"/>
      <c r="K524"/>
      <c r="L524"/>
    </row>
    <row r="525" spans="1:12" s="15" customFormat="1" ht="15.75" customHeight="1">
      <c r="A525" s="22" t="s">
        <v>107</v>
      </c>
      <c r="B525" s="23" t="s">
        <v>1204</v>
      </c>
      <c r="C525" s="24">
        <f>SUM(C524:C524)</f>
        <v>0.9</v>
      </c>
      <c r="D525" s="26">
        <f>SUM(D524:D524)</f>
        <v>0</v>
      </c>
      <c r="E525"/>
      <c r="F525"/>
      <c r="G525"/>
      <c r="H525"/>
      <c r="I525"/>
      <c r="J525"/>
      <c r="K525"/>
      <c r="L525"/>
    </row>
    <row r="526" spans="1:12" s="15" customFormat="1" ht="15.75" customHeight="1">
      <c r="A526" s="19" t="s">
        <v>545</v>
      </c>
      <c r="B526" s="19" t="s">
        <v>1205</v>
      </c>
      <c r="C526" s="67">
        <v>2.5</v>
      </c>
      <c r="D526" s="21"/>
      <c r="E526"/>
      <c r="F526"/>
      <c r="G526"/>
      <c r="H526"/>
      <c r="I526"/>
      <c r="J526"/>
      <c r="K526"/>
      <c r="L526"/>
    </row>
    <row r="527" spans="1:12" s="15" customFormat="1" ht="15.75" customHeight="1">
      <c r="A527" s="22" t="s">
        <v>107</v>
      </c>
      <c r="B527" s="23" t="s">
        <v>1205</v>
      </c>
      <c r="C527" s="68">
        <f>SUM(C526:C526)</f>
        <v>2.5</v>
      </c>
      <c r="D527" s="26">
        <f>SUM(D526:D526)</f>
        <v>0</v>
      </c>
      <c r="E527"/>
      <c r="F527"/>
      <c r="G527"/>
      <c r="H527"/>
      <c r="I527"/>
      <c r="J527"/>
      <c r="K527"/>
      <c r="L527"/>
    </row>
    <row r="528" spans="1:12" s="15" customFormat="1" ht="15.75" customHeight="1">
      <c r="A528" s="19" t="s">
        <v>545</v>
      </c>
      <c r="B528" s="19" t="s">
        <v>1206</v>
      </c>
      <c r="C528" s="20"/>
      <c r="D528" s="21"/>
      <c r="E528"/>
      <c r="F528"/>
      <c r="G528"/>
      <c r="H528"/>
      <c r="I528"/>
      <c r="J528"/>
      <c r="K528"/>
      <c r="L528"/>
    </row>
    <row r="529" spans="1:12" s="15" customFormat="1" ht="15.75" customHeight="1">
      <c r="A529" s="22" t="s">
        <v>107</v>
      </c>
      <c r="B529" s="23" t="s">
        <v>1206</v>
      </c>
      <c r="C529" s="24">
        <f>SUM(C528:C528)</f>
        <v>0</v>
      </c>
      <c r="D529" s="26">
        <f>SUM(D528:D528)</f>
        <v>0</v>
      </c>
      <c r="E529"/>
      <c r="F529"/>
      <c r="G529"/>
      <c r="H529"/>
      <c r="I529"/>
      <c r="J529"/>
      <c r="K529"/>
      <c r="L529"/>
    </row>
    <row r="530" spans="1:12" s="15" customFormat="1" ht="15.75" customHeight="1">
      <c r="A530" s="19" t="s">
        <v>545</v>
      </c>
      <c r="B530" s="19" t="s">
        <v>1292</v>
      </c>
      <c r="C530" s="20">
        <v>17.2</v>
      </c>
      <c r="D530" s="21"/>
      <c r="E530"/>
      <c r="F530"/>
      <c r="G530"/>
      <c r="H530"/>
      <c r="I530"/>
      <c r="J530"/>
      <c r="K530"/>
      <c r="L530"/>
    </row>
    <row r="531" spans="1:12" s="15" customFormat="1" ht="15.75" customHeight="1">
      <c r="A531" s="22" t="s">
        <v>107</v>
      </c>
      <c r="B531" s="23" t="s">
        <v>1292</v>
      </c>
      <c r="C531" s="24">
        <f>SUM(C530:C530)</f>
        <v>17.2</v>
      </c>
      <c r="D531" s="26">
        <f>SUM(D530:D530)</f>
        <v>0</v>
      </c>
      <c r="E531"/>
      <c r="F531"/>
      <c r="G531"/>
      <c r="H531"/>
      <c r="I531"/>
      <c r="J531"/>
      <c r="K531"/>
      <c r="L531"/>
    </row>
    <row r="532" spans="1:12" s="15" customFormat="1" ht="15.75" customHeight="1">
      <c r="A532" s="19" t="s">
        <v>545</v>
      </c>
      <c r="B532" s="19" t="s">
        <v>1294</v>
      </c>
      <c r="C532" s="67">
        <v>0.55</v>
      </c>
      <c r="D532" s="21"/>
      <c r="E532"/>
      <c r="F532"/>
      <c r="G532"/>
      <c r="H532"/>
      <c r="I532"/>
      <c r="J532"/>
      <c r="K532"/>
      <c r="L532"/>
    </row>
    <row r="533" spans="1:12" s="15" customFormat="1" ht="15.75" customHeight="1">
      <c r="A533" s="22" t="s">
        <v>107</v>
      </c>
      <c r="B533" s="23" t="s">
        <v>1294</v>
      </c>
      <c r="C533" s="68">
        <f>SUM(C532:C532)</f>
        <v>0.55</v>
      </c>
      <c r="D533" s="26">
        <f>SUM(D532:D532)</f>
        <v>0</v>
      </c>
      <c r="E533"/>
      <c r="F533"/>
      <c r="G533"/>
      <c r="H533"/>
      <c r="I533"/>
      <c r="J533"/>
      <c r="K533"/>
      <c r="L533"/>
    </row>
    <row r="534" spans="1:12" s="15" customFormat="1" ht="15.75" customHeight="1">
      <c r="A534" s="19" t="s">
        <v>545</v>
      </c>
      <c r="B534" s="19" t="s">
        <v>1207</v>
      </c>
      <c r="C534" s="67"/>
      <c r="D534" s="21"/>
      <c r="E534"/>
      <c r="F534"/>
      <c r="G534"/>
      <c r="H534"/>
      <c r="I534"/>
      <c r="J534"/>
      <c r="K534"/>
      <c r="L534"/>
    </row>
    <row r="535" spans="1:12" s="15" customFormat="1" ht="15.75" customHeight="1">
      <c r="A535" s="19" t="s">
        <v>545</v>
      </c>
      <c r="B535" s="19" t="s">
        <v>1207</v>
      </c>
      <c r="C535" s="67"/>
      <c r="D535" s="21"/>
      <c r="E535"/>
      <c r="F535"/>
      <c r="G535"/>
      <c r="H535"/>
      <c r="I535"/>
      <c r="J535"/>
      <c r="K535"/>
      <c r="L535"/>
    </row>
    <row r="536" spans="1:12" s="15" customFormat="1" ht="15.75" customHeight="1">
      <c r="A536" s="22" t="s">
        <v>107</v>
      </c>
      <c r="B536" s="23" t="s">
        <v>1207</v>
      </c>
      <c r="C536" s="68">
        <f>SUM(C534:C535)</f>
        <v>0</v>
      </c>
      <c r="D536" s="26">
        <f>SUM(D534:D534)</f>
        <v>0</v>
      </c>
      <c r="E536"/>
      <c r="F536"/>
      <c r="G536"/>
      <c r="H536"/>
      <c r="I536"/>
      <c r="J536"/>
      <c r="K536"/>
      <c r="L536"/>
    </row>
    <row r="537" spans="1:12" s="15" customFormat="1" ht="15.75" customHeight="1">
      <c r="A537" s="19" t="s">
        <v>545</v>
      </c>
      <c r="B537" s="19" t="s">
        <v>1291</v>
      </c>
      <c r="C537" s="67">
        <v>9.55</v>
      </c>
      <c r="D537" s="21"/>
      <c r="E537"/>
      <c r="F537"/>
      <c r="G537"/>
      <c r="H537"/>
      <c r="I537"/>
      <c r="J537"/>
      <c r="K537"/>
      <c r="L537"/>
    </row>
    <row r="538" spans="1:12" s="15" customFormat="1" ht="15.75" customHeight="1">
      <c r="A538" s="22" t="s">
        <v>107</v>
      </c>
      <c r="B538" s="23" t="s">
        <v>1291</v>
      </c>
      <c r="C538" s="68">
        <f>SUM(C537)</f>
        <v>9.55</v>
      </c>
      <c r="D538" s="26">
        <v>0</v>
      </c>
      <c r="E538"/>
      <c r="F538"/>
      <c r="G538"/>
      <c r="H538"/>
      <c r="I538"/>
      <c r="J538"/>
      <c r="K538"/>
      <c r="L538"/>
    </row>
    <row r="539" spans="1:12" s="15" customFormat="1" ht="15.75" customHeight="1">
      <c r="A539" s="19" t="s">
        <v>545</v>
      </c>
      <c r="B539" s="19" t="s">
        <v>1169</v>
      </c>
      <c r="C539" s="67">
        <v>2.5</v>
      </c>
      <c r="D539" s="21"/>
      <c r="E539"/>
      <c r="F539"/>
      <c r="G539"/>
      <c r="H539"/>
      <c r="I539"/>
      <c r="J539"/>
      <c r="K539"/>
      <c r="L539"/>
    </row>
    <row r="540" spans="1:12" s="15" customFormat="1" ht="15.75" customHeight="1">
      <c r="A540" s="22" t="s">
        <v>107</v>
      </c>
      <c r="B540" s="23" t="s">
        <v>1169</v>
      </c>
      <c r="C540" s="68">
        <f>SUM(C539)</f>
        <v>2.5</v>
      </c>
      <c r="D540" s="26">
        <v>0</v>
      </c>
      <c r="E540"/>
      <c r="F540"/>
      <c r="G540"/>
      <c r="H540"/>
      <c r="I540"/>
      <c r="J540"/>
      <c r="K540"/>
      <c r="L540"/>
    </row>
    <row r="541" spans="1:12" s="15" customFormat="1" ht="15.75" customHeight="1">
      <c r="A541" s="19" t="s">
        <v>545</v>
      </c>
      <c r="B541" s="19" t="s">
        <v>1296</v>
      </c>
      <c r="C541" s="67">
        <v>5.4</v>
      </c>
      <c r="D541" s="21"/>
      <c r="E541"/>
      <c r="F541"/>
      <c r="G541"/>
      <c r="H541"/>
      <c r="I541"/>
      <c r="J541"/>
      <c r="K541"/>
      <c r="L541"/>
    </row>
    <row r="542" spans="1:13" s="15" customFormat="1" ht="15.75" customHeight="1">
      <c r="A542" s="19" t="s">
        <v>545</v>
      </c>
      <c r="B542" s="19" t="s">
        <v>1208</v>
      </c>
      <c r="C542" s="67"/>
      <c r="D542" s="21"/>
      <c r="E542"/>
      <c r="F542"/>
      <c r="G542"/>
      <c r="H542"/>
      <c r="I542"/>
      <c r="J542"/>
      <c r="K542"/>
      <c r="L542"/>
      <c r="M542"/>
    </row>
    <row r="543" spans="1:13" s="15" customFormat="1" ht="15.75" customHeight="1">
      <c r="A543" s="22" t="s">
        <v>107</v>
      </c>
      <c r="B543" s="23" t="s">
        <v>1208</v>
      </c>
      <c r="C543" s="68">
        <f>SUM(C541:C542)</f>
        <v>5.4</v>
      </c>
      <c r="D543" s="26">
        <f>SUM(D541:D541)</f>
        <v>0</v>
      </c>
      <c r="E543"/>
      <c r="F543"/>
      <c r="G543"/>
      <c r="H543"/>
      <c r="I543"/>
      <c r="J543"/>
      <c r="K543"/>
      <c r="L543"/>
      <c r="M543"/>
    </row>
    <row r="544" spans="1:13" s="15" customFormat="1" ht="15.75" customHeight="1">
      <c r="A544" s="19" t="s">
        <v>545</v>
      </c>
      <c r="B544" s="19" t="s">
        <v>1209</v>
      </c>
      <c r="C544" s="67"/>
      <c r="D544" s="21"/>
      <c r="E544"/>
      <c r="F544"/>
      <c r="G544"/>
      <c r="H544"/>
      <c r="I544"/>
      <c r="J544"/>
      <c r="K544"/>
      <c r="L544"/>
      <c r="M544"/>
    </row>
    <row r="545" spans="1:13" s="15" customFormat="1" ht="15.75" customHeight="1">
      <c r="A545" s="22" t="s">
        <v>107</v>
      </c>
      <c r="B545" s="23" t="s">
        <v>1209</v>
      </c>
      <c r="C545" s="68">
        <f>SUM(C544:C544)</f>
        <v>0</v>
      </c>
      <c r="D545" s="26">
        <f>SUM(D544:D544)</f>
        <v>0</v>
      </c>
      <c r="E545"/>
      <c r="F545"/>
      <c r="G545"/>
      <c r="H545"/>
      <c r="I545"/>
      <c r="J545"/>
      <c r="K545"/>
      <c r="L545"/>
      <c r="M545"/>
    </row>
    <row r="546" spans="1:13" s="15" customFormat="1" ht="15.75" customHeight="1">
      <c r="A546" s="19" t="s">
        <v>545</v>
      </c>
      <c r="B546" s="19" t="s">
        <v>1295</v>
      </c>
      <c r="C546" s="67">
        <v>0.7</v>
      </c>
      <c r="D546" s="21"/>
      <c r="E546"/>
      <c r="F546"/>
      <c r="G546"/>
      <c r="H546"/>
      <c r="I546"/>
      <c r="J546"/>
      <c r="K546"/>
      <c r="L546"/>
      <c r="M546"/>
    </row>
    <row r="547" spans="1:13" s="15" customFormat="1" ht="15.75" customHeight="1">
      <c r="A547" s="22" t="s">
        <v>107</v>
      </c>
      <c r="B547" s="23" t="s">
        <v>1295</v>
      </c>
      <c r="C547" s="68">
        <f>SUM(C546:C546)</f>
        <v>0.7</v>
      </c>
      <c r="D547" s="26">
        <f>SUM(D546:D546)</f>
        <v>0</v>
      </c>
      <c r="E547"/>
      <c r="F547"/>
      <c r="G547"/>
      <c r="H547"/>
      <c r="I547"/>
      <c r="J547"/>
      <c r="K547"/>
      <c r="L547"/>
      <c r="M547"/>
    </row>
    <row r="548" spans="1:13" s="15" customFormat="1" ht="15.75" customHeight="1">
      <c r="A548" s="19" t="s">
        <v>545</v>
      </c>
      <c r="B548" s="19" t="s">
        <v>1210</v>
      </c>
      <c r="C548" s="20"/>
      <c r="D548" s="21"/>
      <c r="E548"/>
      <c r="F548"/>
      <c r="G548"/>
      <c r="H548"/>
      <c r="I548"/>
      <c r="J548"/>
      <c r="K548"/>
      <c r="L548"/>
      <c r="M548"/>
    </row>
    <row r="549" spans="1:13" s="15" customFormat="1" ht="15.75" customHeight="1">
      <c r="A549" s="22" t="s">
        <v>107</v>
      </c>
      <c r="B549" s="23" t="s">
        <v>1210</v>
      </c>
      <c r="C549" s="24">
        <f>SUM(C548:C548)</f>
        <v>0</v>
      </c>
      <c r="D549" s="26">
        <f>SUM(D548:D548)</f>
        <v>0</v>
      </c>
      <c r="E549"/>
      <c r="F549"/>
      <c r="G549"/>
      <c r="H549"/>
      <c r="I549"/>
      <c r="J549"/>
      <c r="K549"/>
      <c r="L549"/>
      <c r="M549"/>
    </row>
    <row r="550" spans="1:13" s="15" customFormat="1" ht="15.75" customHeight="1">
      <c r="A550" s="19" t="s">
        <v>545</v>
      </c>
      <c r="B550" s="19" t="s">
        <v>1211</v>
      </c>
      <c r="C550" s="67"/>
      <c r="D550" s="21"/>
      <c r="E550"/>
      <c r="F550"/>
      <c r="G550"/>
      <c r="H550"/>
      <c r="I550"/>
      <c r="J550"/>
      <c r="K550"/>
      <c r="L550"/>
      <c r="M550"/>
    </row>
    <row r="551" spans="1:13" s="15" customFormat="1" ht="15.75" customHeight="1">
      <c r="A551" s="22" t="s">
        <v>107</v>
      </c>
      <c r="B551" s="23" t="s">
        <v>1212</v>
      </c>
      <c r="C551" s="68">
        <f>SUM(C550:C550)</f>
        <v>0</v>
      </c>
      <c r="D551" s="26">
        <f>SUM(D550:D550)</f>
        <v>0</v>
      </c>
      <c r="E551"/>
      <c r="F551"/>
      <c r="G551"/>
      <c r="H551"/>
      <c r="I551"/>
      <c r="J551"/>
      <c r="K551"/>
      <c r="L551"/>
      <c r="M551"/>
    </row>
    <row r="552" spans="1:13" s="15" customFormat="1" ht="15.75" customHeight="1">
      <c r="A552" s="19" t="s">
        <v>545</v>
      </c>
      <c r="B552" s="19" t="s">
        <v>1213</v>
      </c>
      <c r="C552" s="67"/>
      <c r="D552" s="21"/>
      <c r="E552"/>
      <c r="F552"/>
      <c r="G552"/>
      <c r="H552"/>
      <c r="I552"/>
      <c r="J552"/>
      <c r="K552"/>
      <c r="L552"/>
      <c r="M552"/>
    </row>
    <row r="553" spans="1:13" s="15" customFormat="1" ht="15.75" customHeight="1">
      <c r="A553" s="22" t="s">
        <v>107</v>
      </c>
      <c r="B553" s="23" t="s">
        <v>1213</v>
      </c>
      <c r="C553" s="68">
        <f>SUM(C552:C552)</f>
        <v>0</v>
      </c>
      <c r="D553" s="26">
        <f>SUM(D552:D552)</f>
        <v>0</v>
      </c>
      <c r="E553"/>
      <c r="F553"/>
      <c r="G553"/>
      <c r="H553"/>
      <c r="I553"/>
      <c r="J553"/>
      <c r="K553"/>
      <c r="L553"/>
      <c r="M553"/>
    </row>
    <row r="554" spans="1:13" s="15" customFormat="1" ht="15.75" customHeight="1">
      <c r="A554" s="111"/>
      <c r="B554" s="111"/>
      <c r="C554" s="111"/>
      <c r="D554" s="112"/>
      <c r="E554"/>
      <c r="F554"/>
      <c r="G554"/>
      <c r="H554"/>
      <c r="I554"/>
      <c r="J554"/>
      <c r="K554"/>
      <c r="L554"/>
      <c r="M554"/>
    </row>
    <row r="555" spans="1:13" s="15" customFormat="1" ht="15.75" customHeight="1">
      <c r="A555" s="19" t="s">
        <v>545</v>
      </c>
      <c r="B555" s="19" t="s">
        <v>1268</v>
      </c>
      <c r="C555" s="20">
        <v>6</v>
      </c>
      <c r="D555" s="21"/>
      <c r="E555"/>
      <c r="F555"/>
      <c r="G555"/>
      <c r="H555"/>
      <c r="I555"/>
      <c r="J555"/>
      <c r="K555"/>
      <c r="L555"/>
      <c r="M555"/>
    </row>
    <row r="556" spans="1:13" s="15" customFormat="1" ht="15.75" customHeight="1">
      <c r="A556" s="22" t="s">
        <v>107</v>
      </c>
      <c r="B556" s="23" t="s">
        <v>1269</v>
      </c>
      <c r="C556" s="24">
        <f>SUM(C555)</f>
        <v>6</v>
      </c>
      <c r="D556" s="26">
        <f>SUM(D542:D542)</f>
        <v>0</v>
      </c>
      <c r="E556"/>
      <c r="F556"/>
      <c r="G556"/>
      <c r="H556"/>
      <c r="I556"/>
      <c r="J556"/>
      <c r="K556"/>
      <c r="L556"/>
      <c r="M556"/>
    </row>
    <row r="557" spans="1:13" s="15" customFormat="1" ht="15.75" customHeight="1">
      <c r="A557" s="19" t="s">
        <v>545</v>
      </c>
      <c r="B557" s="19" t="s">
        <v>1254</v>
      </c>
      <c r="C557" s="20"/>
      <c r="D557" s="21"/>
      <c r="E557"/>
      <c r="F557"/>
      <c r="G557"/>
      <c r="H557"/>
      <c r="I557"/>
      <c r="J557"/>
      <c r="K557"/>
      <c r="L557"/>
      <c r="M557"/>
    </row>
    <row r="558" spans="1:13" s="15" customFormat="1" ht="15.75" customHeight="1">
      <c r="A558" s="22" t="s">
        <v>107</v>
      </c>
      <c r="B558" s="23" t="s">
        <v>1255</v>
      </c>
      <c r="C558" s="24">
        <f>SUM(C557)</f>
        <v>0</v>
      </c>
      <c r="D558" s="26">
        <f>SUM(D544:D544)</f>
        <v>0</v>
      </c>
      <c r="E558"/>
      <c r="F558"/>
      <c r="G558"/>
      <c r="H558"/>
      <c r="I558"/>
      <c r="J558"/>
      <c r="K558"/>
      <c r="L558"/>
      <c r="M558"/>
    </row>
    <row r="559" spans="1:13" s="15" customFormat="1" ht="15.75" customHeight="1">
      <c r="A559" s="19" t="s">
        <v>545</v>
      </c>
      <c r="B559" s="19" t="s">
        <v>1256</v>
      </c>
      <c r="C559" s="20">
        <v>6.1</v>
      </c>
      <c r="D559" s="21"/>
      <c r="E559"/>
      <c r="F559"/>
      <c r="G559"/>
      <c r="H559"/>
      <c r="I559"/>
      <c r="J559"/>
      <c r="K559"/>
      <c r="L559"/>
      <c r="M559"/>
    </row>
    <row r="560" spans="1:13" s="15" customFormat="1" ht="15.75" customHeight="1">
      <c r="A560" s="22" t="s">
        <v>107</v>
      </c>
      <c r="B560" s="23" t="s">
        <v>1257</v>
      </c>
      <c r="C560" s="24">
        <f>SUM(C559)</f>
        <v>6.1</v>
      </c>
      <c r="D560" s="26">
        <f>SUM(D544:D544)</f>
        <v>0</v>
      </c>
      <c r="E560"/>
      <c r="F560"/>
      <c r="G560"/>
      <c r="H560"/>
      <c r="I560"/>
      <c r="J560"/>
      <c r="K560"/>
      <c r="L560"/>
      <c r="M560"/>
    </row>
    <row r="561" spans="1:13" s="15" customFormat="1" ht="15.75" customHeight="1">
      <c r="A561" s="19" t="s">
        <v>545</v>
      </c>
      <c r="B561" s="19" t="s">
        <v>1260</v>
      </c>
      <c r="C561" s="20">
        <v>9.15</v>
      </c>
      <c r="D561" s="21"/>
      <c r="E561"/>
      <c r="F561"/>
      <c r="G561"/>
      <c r="H561"/>
      <c r="I561"/>
      <c r="J561"/>
      <c r="K561"/>
      <c r="L561"/>
      <c r="M561"/>
    </row>
    <row r="562" spans="1:13" s="15" customFormat="1" ht="15.75" customHeight="1">
      <c r="A562" s="22" t="s">
        <v>107</v>
      </c>
      <c r="B562" s="23" t="s">
        <v>1264</v>
      </c>
      <c r="C562" s="24">
        <f>SUM(C561)</f>
        <v>9.15</v>
      </c>
      <c r="D562" s="26">
        <f>SUM(D546:D546)</f>
        <v>0</v>
      </c>
      <c r="E562"/>
      <c r="F562"/>
      <c r="G562"/>
      <c r="H562"/>
      <c r="I562"/>
      <c r="J562"/>
      <c r="K562"/>
      <c r="L562"/>
      <c r="M562"/>
    </row>
    <row r="563" spans="1:13" s="15" customFormat="1" ht="15.75" customHeight="1">
      <c r="A563" s="19" t="s">
        <v>545</v>
      </c>
      <c r="B563" s="19" t="s">
        <v>1266</v>
      </c>
      <c r="C563" s="20">
        <v>20.7</v>
      </c>
      <c r="D563" s="21"/>
      <c r="E563"/>
      <c r="F563"/>
      <c r="G563"/>
      <c r="H563"/>
      <c r="I563"/>
      <c r="J563"/>
      <c r="K563"/>
      <c r="L563"/>
      <c r="M563"/>
    </row>
    <row r="564" spans="1:13" s="15" customFormat="1" ht="15.75" customHeight="1">
      <c r="A564" s="22" t="s">
        <v>107</v>
      </c>
      <c r="B564" s="23" t="s">
        <v>1267</v>
      </c>
      <c r="C564" s="24">
        <f>SUM(C563)</f>
        <v>20.7</v>
      </c>
      <c r="D564" s="26">
        <f>SUM(D548:D548)</f>
        <v>0</v>
      </c>
      <c r="E564"/>
      <c r="F564"/>
      <c r="G564"/>
      <c r="H564"/>
      <c r="I564"/>
      <c r="J564"/>
      <c r="K564"/>
      <c r="L564"/>
      <c r="M564"/>
    </row>
    <row r="565" spans="1:13" s="15" customFormat="1" ht="15.75" customHeight="1">
      <c r="A565" s="19" t="s">
        <v>545</v>
      </c>
      <c r="B565" s="19" t="s">
        <v>1258</v>
      </c>
      <c r="C565" s="20">
        <v>0.8</v>
      </c>
      <c r="D565" s="21"/>
      <c r="E565"/>
      <c r="F565"/>
      <c r="G565"/>
      <c r="H565"/>
      <c r="I565"/>
      <c r="J565"/>
      <c r="K565"/>
      <c r="L565"/>
      <c r="M565"/>
    </row>
    <row r="566" spans="1:13" s="15" customFormat="1" ht="15.75" customHeight="1">
      <c r="A566" s="22" t="s">
        <v>107</v>
      </c>
      <c r="B566" s="23" t="s">
        <v>1259</v>
      </c>
      <c r="C566" s="24">
        <f>SUM(C565)</f>
        <v>0.8</v>
      </c>
      <c r="D566" s="26">
        <f>SUM(D548:D548)</f>
        <v>0</v>
      </c>
      <c r="E566"/>
      <c r="F566"/>
      <c r="G566"/>
      <c r="H566"/>
      <c r="I566"/>
      <c r="J566"/>
      <c r="K566"/>
      <c r="L566"/>
      <c r="M566"/>
    </row>
    <row r="567" spans="1:13" s="15" customFormat="1" ht="15.75" customHeight="1">
      <c r="A567" s="19" t="s">
        <v>545</v>
      </c>
      <c r="B567" s="19" t="s">
        <v>1272</v>
      </c>
      <c r="C567" s="20"/>
      <c r="D567" s="21"/>
      <c r="E567"/>
      <c r="F567"/>
      <c r="G567"/>
      <c r="H567"/>
      <c r="I567"/>
      <c r="J567"/>
      <c r="K567"/>
      <c r="L567"/>
      <c r="M567"/>
    </row>
    <row r="568" spans="1:13" s="15" customFormat="1" ht="15.75" customHeight="1">
      <c r="A568" s="22" t="s">
        <v>107</v>
      </c>
      <c r="B568" s="23" t="s">
        <v>1273</v>
      </c>
      <c r="C568" s="24">
        <f>SUM(C567)</f>
        <v>0</v>
      </c>
      <c r="D568" s="26">
        <f>SUM(D550:D550)</f>
        <v>0</v>
      </c>
      <c r="E568"/>
      <c r="F568"/>
      <c r="G568"/>
      <c r="H568"/>
      <c r="I568"/>
      <c r="J568"/>
      <c r="K568"/>
      <c r="L568"/>
      <c r="M568"/>
    </row>
    <row r="569" spans="1:13" s="15" customFormat="1" ht="15.75" customHeight="1">
      <c r="A569" s="19" t="s">
        <v>545</v>
      </c>
      <c r="B569" s="19" t="s">
        <v>1277</v>
      </c>
      <c r="C569" s="20">
        <v>4.1</v>
      </c>
      <c r="D569" s="21"/>
      <c r="E569"/>
      <c r="F569"/>
      <c r="G569"/>
      <c r="H569"/>
      <c r="I569"/>
      <c r="J569"/>
      <c r="K569"/>
      <c r="L569"/>
      <c r="M569"/>
    </row>
    <row r="570" spans="1:13" s="15" customFormat="1" ht="15.75" customHeight="1">
      <c r="A570" s="22" t="s">
        <v>107</v>
      </c>
      <c r="B570" s="23" t="s">
        <v>1278</v>
      </c>
      <c r="C570" s="24">
        <f>SUM(C569)</f>
        <v>4.1</v>
      </c>
      <c r="D570" s="26">
        <f>SUM(D552:D552)</f>
        <v>0</v>
      </c>
      <c r="E570"/>
      <c r="F570"/>
      <c r="G570"/>
      <c r="H570"/>
      <c r="I570"/>
      <c r="J570"/>
      <c r="K570"/>
      <c r="L570"/>
      <c r="M570"/>
    </row>
    <row r="571" spans="1:13" s="15" customFormat="1" ht="15.75" customHeight="1">
      <c r="A571" s="19" t="s">
        <v>545</v>
      </c>
      <c r="B571" s="19" t="s">
        <v>1270</v>
      </c>
      <c r="C571" s="20">
        <v>4.8</v>
      </c>
      <c r="D571" s="21"/>
      <c r="E571"/>
      <c r="F571"/>
      <c r="G571"/>
      <c r="H571"/>
      <c r="I571"/>
      <c r="J571"/>
      <c r="K571"/>
      <c r="L571"/>
      <c r="M571"/>
    </row>
    <row r="572" spans="1:13" s="15" customFormat="1" ht="15.75" customHeight="1">
      <c r="A572" s="22" t="s">
        <v>107</v>
      </c>
      <c r="B572" s="23" t="s">
        <v>1271</v>
      </c>
      <c r="C572" s="24">
        <f>SUM(C571)</f>
        <v>4.8</v>
      </c>
      <c r="D572" s="26">
        <f>SUM(D552:D552)</f>
        <v>0</v>
      </c>
      <c r="E572"/>
      <c r="F572"/>
      <c r="G572"/>
      <c r="H572"/>
      <c r="I572"/>
      <c r="J572"/>
      <c r="K572"/>
      <c r="L572"/>
      <c r="M572"/>
    </row>
    <row r="573" spans="1:13" s="15" customFormat="1" ht="15.75" customHeight="1">
      <c r="A573" s="19" t="s">
        <v>545</v>
      </c>
      <c r="B573" s="19" t="s">
        <v>1274</v>
      </c>
      <c r="C573" s="20">
        <v>0.2</v>
      </c>
      <c r="D573" s="21"/>
      <c r="E573"/>
      <c r="F573"/>
      <c r="G573"/>
      <c r="H573"/>
      <c r="I573"/>
      <c r="J573"/>
      <c r="K573"/>
      <c r="L573"/>
      <c r="M573"/>
    </row>
    <row r="574" spans="1:13" s="15" customFormat="1" ht="15.75" customHeight="1">
      <c r="A574" s="22" t="s">
        <v>107</v>
      </c>
      <c r="B574" s="23" t="s">
        <v>1275</v>
      </c>
      <c r="C574" s="24">
        <f>SUM(C573)</f>
        <v>0.2</v>
      </c>
      <c r="D574" s="26">
        <f>SUM(D556:D556)</f>
        <v>0</v>
      </c>
      <c r="E574"/>
      <c r="F574"/>
      <c r="G574"/>
      <c r="H574"/>
      <c r="I574"/>
      <c r="J574"/>
      <c r="K574"/>
      <c r="L574"/>
      <c r="M574"/>
    </row>
    <row r="575" spans="1:13" s="15" customFormat="1" ht="15.75" customHeight="1">
      <c r="A575" s="19" t="s">
        <v>545</v>
      </c>
      <c r="B575" s="19" t="s">
        <v>1276</v>
      </c>
      <c r="C575" s="20">
        <v>20.2</v>
      </c>
      <c r="D575" s="21"/>
      <c r="E575"/>
      <c r="F575"/>
      <c r="G575"/>
      <c r="H575"/>
      <c r="I575"/>
      <c r="J575"/>
      <c r="K575"/>
      <c r="L575"/>
      <c r="M575"/>
    </row>
    <row r="576" spans="1:13" s="15" customFormat="1" ht="15.75" customHeight="1">
      <c r="A576" s="22" t="s">
        <v>107</v>
      </c>
      <c r="B576" s="23" t="s">
        <v>1276</v>
      </c>
      <c r="C576" s="24">
        <f>SUM(C575)</f>
        <v>20.2</v>
      </c>
      <c r="D576" s="26">
        <f>SUM(D552:D552)</f>
        <v>0</v>
      </c>
      <c r="E576"/>
      <c r="F576"/>
      <c r="G576"/>
      <c r="H576"/>
      <c r="I576"/>
      <c r="J576"/>
      <c r="K576"/>
      <c r="L576"/>
      <c r="M576"/>
    </row>
    <row r="577" spans="1:13" s="15" customFormat="1" ht="15.75" customHeight="1">
      <c r="A577" s="19" t="s">
        <v>545</v>
      </c>
      <c r="B577" s="19" t="s">
        <v>1279</v>
      </c>
      <c r="C577" s="20"/>
      <c r="D577" s="21"/>
      <c r="E577"/>
      <c r="F577"/>
      <c r="G577"/>
      <c r="H577"/>
      <c r="I577"/>
      <c r="J577"/>
      <c r="K577"/>
      <c r="L577"/>
      <c r="M577"/>
    </row>
    <row r="578" spans="1:13" s="15" customFormat="1" ht="15.75" customHeight="1">
      <c r="A578" s="22" t="s">
        <v>107</v>
      </c>
      <c r="B578" s="23" t="s">
        <v>1280</v>
      </c>
      <c r="C578" s="24">
        <f>SUM(C577)</f>
        <v>0</v>
      </c>
      <c r="D578" s="26">
        <f>SUM(D560:D560)</f>
        <v>0</v>
      </c>
      <c r="E578"/>
      <c r="F578"/>
      <c r="G578"/>
      <c r="H578"/>
      <c r="I578"/>
      <c r="J578"/>
      <c r="K578"/>
      <c r="L578"/>
      <c r="M578"/>
    </row>
    <row r="579" spans="1:13" s="15" customFormat="1" ht="15.75" customHeight="1">
      <c r="A579" s="19" t="s">
        <v>545</v>
      </c>
      <c r="B579" s="19" t="s">
        <v>1281</v>
      </c>
      <c r="C579" s="20"/>
      <c r="D579" s="21"/>
      <c r="E579"/>
      <c r="F579"/>
      <c r="G579"/>
      <c r="H579"/>
      <c r="I579"/>
      <c r="J579"/>
      <c r="K579"/>
      <c r="L579"/>
      <c r="M579"/>
    </row>
    <row r="580" spans="1:13" s="15" customFormat="1" ht="15.75" customHeight="1">
      <c r="A580" s="22" t="s">
        <v>107</v>
      </c>
      <c r="B580" s="23" t="s">
        <v>1214</v>
      </c>
      <c r="C580" s="24">
        <f>SUM(C579:C579)</f>
        <v>0</v>
      </c>
      <c r="D580" s="26">
        <f>SUM(D579)</f>
        <v>0</v>
      </c>
      <c r="E580"/>
      <c r="F580"/>
      <c r="G580"/>
      <c r="H580"/>
      <c r="I580"/>
      <c r="J580"/>
      <c r="K580"/>
      <c r="L580"/>
      <c r="M580"/>
    </row>
    <row r="581" spans="1:13" s="15" customFormat="1" ht="15.75" customHeight="1">
      <c r="A581" s="19" t="s">
        <v>545</v>
      </c>
      <c r="B581" s="19" t="s">
        <v>1282</v>
      </c>
      <c r="C581" s="20">
        <v>1</v>
      </c>
      <c r="D581" s="21"/>
      <c r="E581"/>
      <c r="F581"/>
      <c r="G581"/>
      <c r="H581"/>
      <c r="I581"/>
      <c r="J581"/>
      <c r="K581"/>
      <c r="L581"/>
      <c r="M581"/>
    </row>
    <row r="582" spans="1:13" s="15" customFormat="1" ht="15.75" customHeight="1">
      <c r="A582" s="22" t="s">
        <v>107</v>
      </c>
      <c r="B582" s="23" t="s">
        <v>1283</v>
      </c>
      <c r="C582" s="24">
        <f>SUM(C581)</f>
        <v>1</v>
      </c>
      <c r="D582" s="26">
        <f>SUM(D564:D564)</f>
        <v>0</v>
      </c>
      <c r="E582"/>
      <c r="F582"/>
      <c r="G582"/>
      <c r="H582"/>
      <c r="I582"/>
      <c r="J582"/>
      <c r="K582"/>
      <c r="L582"/>
      <c r="M582"/>
    </row>
    <row r="583" spans="1:13" s="15" customFormat="1" ht="15.75" customHeight="1">
      <c r="A583" s="19" t="s">
        <v>545</v>
      </c>
      <c r="B583" s="19" t="s">
        <v>1284</v>
      </c>
      <c r="C583" s="20">
        <v>1.6</v>
      </c>
      <c r="D583" s="21"/>
      <c r="E583"/>
      <c r="F583"/>
      <c r="G583"/>
      <c r="H583"/>
      <c r="I583"/>
      <c r="J583"/>
      <c r="K583"/>
      <c r="L583"/>
      <c r="M583"/>
    </row>
    <row r="584" spans="1:13" s="15" customFormat="1" ht="15.75" customHeight="1">
      <c r="A584" s="22" t="s">
        <v>107</v>
      </c>
      <c r="B584" s="23" t="s">
        <v>1285</v>
      </c>
      <c r="C584" s="24">
        <f>SUM(C583)</f>
        <v>1.6</v>
      </c>
      <c r="D584" s="26">
        <f>SUM(D566:D566)</f>
        <v>0</v>
      </c>
      <c r="E584"/>
      <c r="F584"/>
      <c r="G584"/>
      <c r="H584"/>
      <c r="I584"/>
      <c r="J584"/>
      <c r="K584"/>
      <c r="L584"/>
      <c r="M584"/>
    </row>
    <row r="585" spans="1:13" s="15" customFormat="1" ht="15.75" customHeight="1">
      <c r="A585" s="19" t="s">
        <v>545</v>
      </c>
      <c r="B585" s="19" t="s">
        <v>1288</v>
      </c>
      <c r="C585" s="20">
        <v>1.7</v>
      </c>
      <c r="D585" s="21"/>
      <c r="E585"/>
      <c r="F585"/>
      <c r="G585"/>
      <c r="H585"/>
      <c r="I585"/>
      <c r="J585"/>
      <c r="K585"/>
      <c r="L585"/>
      <c r="M585"/>
    </row>
    <row r="586" spans="1:13" s="15" customFormat="1" ht="15.75" customHeight="1">
      <c r="A586" s="22" t="s">
        <v>107</v>
      </c>
      <c r="B586" s="23" t="s">
        <v>1288</v>
      </c>
      <c r="C586" s="24">
        <f>SUM(C585)</f>
        <v>1.7</v>
      </c>
      <c r="D586" s="26">
        <f>SUM(D568:D568)</f>
        <v>0</v>
      </c>
      <c r="E586"/>
      <c r="F586"/>
      <c r="G586"/>
      <c r="H586"/>
      <c r="I586"/>
      <c r="J586"/>
      <c r="K586"/>
      <c r="L586"/>
      <c r="M586"/>
    </row>
    <row r="587" spans="1:13" s="15" customFormat="1" ht="15.75" customHeight="1">
      <c r="A587" s="19" t="s">
        <v>545</v>
      </c>
      <c r="B587" s="19" t="s">
        <v>1286</v>
      </c>
      <c r="C587" s="20">
        <v>4.6</v>
      </c>
      <c r="D587" s="21"/>
      <c r="E587"/>
      <c r="F587"/>
      <c r="G587"/>
      <c r="H587"/>
      <c r="I587"/>
      <c r="J587"/>
      <c r="K587"/>
      <c r="L587"/>
      <c r="M587"/>
    </row>
    <row r="588" spans="1:13" s="15" customFormat="1" ht="15.75" customHeight="1">
      <c r="A588" s="22" t="s">
        <v>107</v>
      </c>
      <c r="B588" s="23" t="s">
        <v>1287</v>
      </c>
      <c r="C588" s="24">
        <f>SUM(C587)</f>
        <v>4.6</v>
      </c>
      <c r="D588" s="26">
        <f>SUM(D568:D568)</f>
        <v>0</v>
      </c>
      <c r="E588"/>
      <c r="F588"/>
      <c r="G588"/>
      <c r="H588"/>
      <c r="I588"/>
      <c r="J588"/>
      <c r="K588"/>
      <c r="L588"/>
      <c r="M588"/>
    </row>
    <row r="589" spans="1:13" s="15" customFormat="1" ht="15.75" customHeight="1">
      <c r="A589" s="19" t="s">
        <v>545</v>
      </c>
      <c r="B589" s="19" t="s">
        <v>1289</v>
      </c>
      <c r="C589" s="20">
        <v>12.9</v>
      </c>
      <c r="D589" s="21"/>
      <c r="E589"/>
      <c r="F589"/>
      <c r="G589"/>
      <c r="H589"/>
      <c r="I589"/>
      <c r="J589"/>
      <c r="K589"/>
      <c r="L589"/>
      <c r="M589"/>
    </row>
    <row r="590" spans="1:13" s="15" customFormat="1" ht="15.75" customHeight="1">
      <c r="A590" s="22" t="s">
        <v>107</v>
      </c>
      <c r="B590" s="23" t="s">
        <v>1290</v>
      </c>
      <c r="C590" s="24">
        <f>SUM(C589)</f>
        <v>12.9</v>
      </c>
      <c r="D590" s="26">
        <f>SUM(D570:D570)</f>
        <v>0</v>
      </c>
      <c r="E590"/>
      <c r="F590"/>
      <c r="G590"/>
      <c r="H590"/>
      <c r="I590"/>
      <c r="J590"/>
      <c r="K590"/>
      <c r="L590"/>
      <c r="M590"/>
    </row>
    <row r="591" spans="1:13" s="15" customFormat="1" ht="15.75" customHeight="1">
      <c r="A591" s="19" t="s">
        <v>545</v>
      </c>
      <c r="B591" s="19" t="s">
        <v>1215</v>
      </c>
      <c r="C591" s="20"/>
      <c r="D591" s="21"/>
      <c r="E591"/>
      <c r="F591"/>
      <c r="G591"/>
      <c r="H591"/>
      <c r="I591"/>
      <c r="J591"/>
      <c r="K591"/>
      <c r="L591"/>
      <c r="M591"/>
    </row>
    <row r="592" spans="1:13" s="15" customFormat="1" ht="15.75" customHeight="1">
      <c r="A592" s="22" t="s">
        <v>107</v>
      </c>
      <c r="B592" s="23" t="s">
        <v>1215</v>
      </c>
      <c r="C592" s="24">
        <f>SUM(C591:C591)</f>
        <v>0</v>
      </c>
      <c r="D592" s="26">
        <f>SUM(D591:D591)</f>
        <v>0</v>
      </c>
      <c r="E592"/>
      <c r="F592"/>
      <c r="G592"/>
      <c r="H592"/>
      <c r="I592"/>
      <c r="J592"/>
      <c r="K592"/>
      <c r="L592"/>
      <c r="M592"/>
    </row>
    <row r="593" spans="1:13" s="15" customFormat="1" ht="15.75" customHeight="1">
      <c r="A593" s="1"/>
      <c r="B593" s="1"/>
      <c r="C593" s="1"/>
      <c r="E593"/>
      <c r="F593"/>
      <c r="G593"/>
      <c r="H593"/>
      <c r="I593"/>
      <c r="J593"/>
      <c r="K593"/>
      <c r="L593"/>
      <c r="M593"/>
    </row>
    <row r="594" spans="1:13" s="15" customFormat="1" ht="15.75" customHeight="1">
      <c r="A594" s="19" t="s">
        <v>273</v>
      </c>
      <c r="B594" s="19" t="s">
        <v>1216</v>
      </c>
      <c r="C594" s="20">
        <v>10</v>
      </c>
      <c r="D594" s="21">
        <v>37.6</v>
      </c>
      <c r="E594"/>
      <c r="F594"/>
      <c r="G594"/>
      <c r="H594"/>
      <c r="I594"/>
      <c r="J594"/>
      <c r="K594"/>
      <c r="L594"/>
      <c r="M594"/>
    </row>
    <row r="595" spans="1:13" s="15" customFormat="1" ht="15.75" customHeight="1">
      <c r="A595" s="22" t="s">
        <v>107</v>
      </c>
      <c r="B595" s="23" t="s">
        <v>1216</v>
      </c>
      <c r="C595" s="24" t="s">
        <v>256</v>
      </c>
      <c r="D595" s="25">
        <f>SUM(D594:D594)</f>
        <v>37.6</v>
      </c>
      <c r="E595"/>
      <c r="F595"/>
      <c r="G595"/>
      <c r="H595"/>
      <c r="I595"/>
      <c r="J595"/>
      <c r="K595"/>
      <c r="L595"/>
      <c r="M595"/>
    </row>
  </sheetData>
  <sheetProtection/>
  <mergeCells count="2">
    <mergeCell ref="F94:K96"/>
    <mergeCell ref="F98:K99"/>
  </mergeCells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7"/>
  <sheetViews>
    <sheetView zoomScale="90" zoomScaleNormal="90" zoomScalePageLayoutView="0" workbookViewId="0" topLeftCell="A1">
      <selection activeCell="S63" sqref="S63"/>
    </sheetView>
  </sheetViews>
  <sheetFormatPr defaultColWidth="9.140625" defaultRowHeight="12.75"/>
  <cols>
    <col min="1" max="1" width="21.8515625" style="1" customWidth="1"/>
    <col min="2" max="2" width="30.140625" style="1" customWidth="1"/>
    <col min="3" max="3" width="31.00390625" style="1" customWidth="1"/>
    <col min="4" max="4" width="38.57421875" style="0" customWidth="1"/>
    <col min="6" max="6" width="17.57421875" style="0" customWidth="1"/>
  </cols>
  <sheetData>
    <row r="1" spans="1:4" ht="14.25">
      <c r="A1" s="12" t="s">
        <v>96</v>
      </c>
      <c r="B1" s="13" t="s">
        <v>97</v>
      </c>
      <c r="C1" s="12" t="s">
        <v>98</v>
      </c>
      <c r="D1" s="43" t="s">
        <v>99</v>
      </c>
    </row>
    <row r="2" spans="1:4" ht="14.25">
      <c r="A2" s="16" t="s">
        <v>100</v>
      </c>
      <c r="B2" s="17"/>
      <c r="C2" s="16" t="s">
        <v>101</v>
      </c>
      <c r="D2" s="44" t="s">
        <v>102</v>
      </c>
    </row>
    <row r="3" spans="1:4" s="15" customFormat="1" ht="15.75" customHeight="1">
      <c r="A3" s="19" t="s">
        <v>1217</v>
      </c>
      <c r="B3" s="19" t="s">
        <v>1218</v>
      </c>
      <c r="C3" s="20">
        <v>0.3</v>
      </c>
      <c r="D3" s="41"/>
    </row>
    <row r="4" spans="1:4" s="15" customFormat="1" ht="15.75" customHeight="1">
      <c r="A4" s="22" t="s">
        <v>107</v>
      </c>
      <c r="B4" s="23" t="s">
        <v>1218</v>
      </c>
      <c r="C4" s="24" t="s">
        <v>1232</v>
      </c>
      <c r="D4" s="42">
        <f>SUM(D2:D3)</f>
        <v>0</v>
      </c>
    </row>
    <row r="5" spans="1:4" s="15" customFormat="1" ht="15.75" customHeight="1">
      <c r="A5" s="19" t="s">
        <v>1217</v>
      </c>
      <c r="B5" s="19" t="s">
        <v>1131</v>
      </c>
      <c r="C5" s="20">
        <v>0.5</v>
      </c>
      <c r="D5" s="41"/>
    </row>
    <row r="6" spans="1:4" s="15" customFormat="1" ht="15.75" customHeight="1">
      <c r="A6" s="19" t="s">
        <v>1217</v>
      </c>
      <c r="B6" s="19" t="s">
        <v>1131</v>
      </c>
      <c r="C6" s="20">
        <v>0.5</v>
      </c>
      <c r="D6" s="41"/>
    </row>
    <row r="7" spans="1:4" s="15" customFormat="1" ht="15.75" customHeight="1">
      <c r="A7" s="19" t="s">
        <v>1217</v>
      </c>
      <c r="B7" s="19" t="s">
        <v>1131</v>
      </c>
      <c r="C7" s="20">
        <v>0.5</v>
      </c>
      <c r="D7" s="41"/>
    </row>
    <row r="8" spans="1:4" s="15" customFormat="1" ht="15.75" customHeight="1">
      <c r="A8" s="22" t="s">
        <v>107</v>
      </c>
      <c r="B8" s="23" t="s">
        <v>1131</v>
      </c>
      <c r="C8" s="24" t="s">
        <v>1220</v>
      </c>
      <c r="D8" s="42">
        <v>0</v>
      </c>
    </row>
    <row r="9" spans="1:4" s="15" customFormat="1" ht="15.75" customHeight="1">
      <c r="A9" s="19" t="s">
        <v>1217</v>
      </c>
      <c r="B9" s="19" t="s">
        <v>1218</v>
      </c>
      <c r="C9" s="20">
        <v>0.5</v>
      </c>
      <c r="D9" s="41">
        <v>5.6</v>
      </c>
    </row>
    <row r="10" spans="1:4" s="15" customFormat="1" ht="15.75" customHeight="1">
      <c r="A10" s="19" t="s">
        <v>1217</v>
      </c>
      <c r="B10" s="19" t="s">
        <v>1218</v>
      </c>
      <c r="C10" s="20">
        <v>0.5</v>
      </c>
      <c r="D10" s="41"/>
    </row>
    <row r="11" spans="1:4" s="15" customFormat="1" ht="15.75" customHeight="1">
      <c r="A11" s="19" t="s">
        <v>1217</v>
      </c>
      <c r="B11" s="19" t="s">
        <v>1218</v>
      </c>
      <c r="C11" s="20">
        <v>0.5</v>
      </c>
      <c r="D11" s="41"/>
    </row>
    <row r="12" spans="1:4" s="15" customFormat="1" ht="15.75" customHeight="1">
      <c r="A12" s="19" t="s">
        <v>1217</v>
      </c>
      <c r="B12" s="19" t="s">
        <v>1218</v>
      </c>
      <c r="C12" s="20">
        <v>0.5</v>
      </c>
      <c r="D12" s="41"/>
    </row>
    <row r="13" spans="1:4" s="15" customFormat="1" ht="15.75" customHeight="1">
      <c r="A13" s="22" t="s">
        <v>107</v>
      </c>
      <c r="B13" s="23" t="s">
        <v>1218</v>
      </c>
      <c r="C13" s="24" t="s">
        <v>1220</v>
      </c>
      <c r="D13" s="42">
        <v>152</v>
      </c>
    </row>
    <row r="14" spans="1:4" s="15" customFormat="1" ht="15.75" customHeight="1">
      <c r="A14" s="19" t="s">
        <v>1217</v>
      </c>
      <c r="B14" s="19" t="s">
        <v>1218</v>
      </c>
      <c r="C14" s="20">
        <v>0.8</v>
      </c>
      <c r="D14" s="41">
        <v>17.41</v>
      </c>
    </row>
    <row r="15" spans="1:4" s="15" customFormat="1" ht="15.75" customHeight="1">
      <c r="A15" s="19" t="s">
        <v>1217</v>
      </c>
      <c r="B15" s="19" t="s">
        <v>1218</v>
      </c>
      <c r="C15" s="20">
        <v>0.8</v>
      </c>
      <c r="D15" s="41">
        <v>16.47</v>
      </c>
    </row>
    <row r="16" spans="1:4" s="15" customFormat="1" ht="15.75" customHeight="1">
      <c r="A16" s="19" t="s">
        <v>1217</v>
      </c>
      <c r="B16" s="19" t="s">
        <v>1218</v>
      </c>
      <c r="C16" s="20">
        <v>0.8</v>
      </c>
      <c r="D16" s="41">
        <v>51.4</v>
      </c>
    </row>
    <row r="17" spans="1:4" s="15" customFormat="1" ht="15.75" customHeight="1">
      <c r="A17" s="19" t="s">
        <v>1217</v>
      </c>
      <c r="B17" s="19" t="s">
        <v>1218</v>
      </c>
      <c r="C17" s="20">
        <v>0.8</v>
      </c>
      <c r="D17" s="41">
        <v>51.4</v>
      </c>
    </row>
    <row r="18" spans="1:4" s="15" customFormat="1" ht="15.75" customHeight="1">
      <c r="A18" s="22" t="s">
        <v>107</v>
      </c>
      <c r="B18" s="23" t="s">
        <v>1218</v>
      </c>
      <c r="C18" s="24" t="s">
        <v>1221</v>
      </c>
      <c r="D18" s="42">
        <f>SUM(D14:D17)</f>
        <v>136.68</v>
      </c>
    </row>
    <row r="19" spans="1:4" s="15" customFormat="1" ht="15.75" customHeight="1">
      <c r="A19" s="19" t="s">
        <v>1217</v>
      </c>
      <c r="B19" s="19" t="s">
        <v>1218</v>
      </c>
      <c r="C19" s="20">
        <v>1</v>
      </c>
      <c r="D19" s="41">
        <v>14.2</v>
      </c>
    </row>
    <row r="20" spans="1:4" s="15" customFormat="1" ht="15.75" customHeight="1">
      <c r="A20" s="19" t="s">
        <v>1217</v>
      </c>
      <c r="B20" s="19" t="s">
        <v>1218</v>
      </c>
      <c r="C20" s="20">
        <v>1</v>
      </c>
      <c r="D20" s="41">
        <v>4.1</v>
      </c>
    </row>
    <row r="21" spans="1:4" s="15" customFormat="1" ht="15.75" customHeight="1">
      <c r="A21" s="19" t="s">
        <v>1217</v>
      </c>
      <c r="B21" s="19" t="s">
        <v>1218</v>
      </c>
      <c r="C21" s="20">
        <v>1</v>
      </c>
      <c r="D21" s="41">
        <v>55</v>
      </c>
    </row>
    <row r="22" spans="1:4" s="15" customFormat="1" ht="15.75" customHeight="1">
      <c r="A22" s="19" t="s">
        <v>1217</v>
      </c>
      <c r="B22" s="19" t="s">
        <v>1218</v>
      </c>
      <c r="C22" s="20">
        <v>1</v>
      </c>
      <c r="D22" s="41"/>
    </row>
    <row r="23" spans="1:4" s="15" customFormat="1" ht="15.75" customHeight="1">
      <c r="A23" s="22" t="s">
        <v>107</v>
      </c>
      <c r="B23" s="23" t="s">
        <v>1218</v>
      </c>
      <c r="C23" s="24" t="s">
        <v>1222</v>
      </c>
      <c r="D23" s="42">
        <v>173</v>
      </c>
    </row>
    <row r="24" spans="1:4" s="15" customFormat="1" ht="15.75" customHeight="1">
      <c r="A24" s="19" t="s">
        <v>1217</v>
      </c>
      <c r="B24" s="19" t="s">
        <v>1218</v>
      </c>
      <c r="C24" s="20">
        <v>1.2</v>
      </c>
      <c r="D24" s="41"/>
    </row>
    <row r="25" spans="1:4" s="15" customFormat="1" ht="15.75" customHeight="1">
      <c r="A25" s="19" t="s">
        <v>1217</v>
      </c>
      <c r="B25" s="19" t="s">
        <v>1218</v>
      </c>
      <c r="C25" s="20">
        <v>1.2</v>
      </c>
      <c r="D25" s="41">
        <v>5.2</v>
      </c>
    </row>
    <row r="26" spans="1:4" s="15" customFormat="1" ht="15.75" customHeight="1">
      <c r="A26" s="19" t="s">
        <v>1217</v>
      </c>
      <c r="B26" s="19" t="s">
        <v>1218</v>
      </c>
      <c r="C26" s="20">
        <v>1.2</v>
      </c>
      <c r="D26" s="41"/>
    </row>
    <row r="27" spans="1:4" s="15" customFormat="1" ht="15.75" customHeight="1">
      <c r="A27" s="22" t="s">
        <v>107</v>
      </c>
      <c r="B27" s="23" t="s">
        <v>1218</v>
      </c>
      <c r="C27" s="24" t="s">
        <v>1223</v>
      </c>
      <c r="D27" s="42">
        <f>SUM(D24:D26)</f>
        <v>5.2</v>
      </c>
    </row>
    <row r="28" spans="1:4" s="15" customFormat="1" ht="15.75" customHeight="1">
      <c r="A28" s="19" t="s">
        <v>1217</v>
      </c>
      <c r="B28" s="19" t="s">
        <v>1218</v>
      </c>
      <c r="C28" s="20">
        <v>1.5</v>
      </c>
      <c r="D28" s="41">
        <v>1.9</v>
      </c>
    </row>
    <row r="29" spans="1:4" s="15" customFormat="1" ht="15.75" customHeight="1">
      <c r="A29" s="19" t="s">
        <v>1217</v>
      </c>
      <c r="B29" s="19" t="s">
        <v>1218</v>
      </c>
      <c r="C29" s="20">
        <v>1.5</v>
      </c>
      <c r="D29" s="41"/>
    </row>
    <row r="30" spans="1:4" s="15" customFormat="1" ht="15.75" customHeight="1">
      <c r="A30" s="19" t="s">
        <v>1217</v>
      </c>
      <c r="B30" s="19" t="s">
        <v>1218</v>
      </c>
      <c r="C30" s="20">
        <v>1.5</v>
      </c>
      <c r="D30" s="41">
        <v>18.5</v>
      </c>
    </row>
    <row r="31" spans="1:4" s="15" customFormat="1" ht="15.75" customHeight="1">
      <c r="A31" s="22" t="s">
        <v>107</v>
      </c>
      <c r="B31" s="23" t="s">
        <v>1218</v>
      </c>
      <c r="C31" s="24" t="s">
        <v>1224</v>
      </c>
      <c r="D31" s="42">
        <v>120</v>
      </c>
    </row>
    <row r="32" spans="1:4" s="15" customFormat="1" ht="15.75" customHeight="1">
      <c r="A32" s="19" t="s">
        <v>1217</v>
      </c>
      <c r="B32" s="19" t="s">
        <v>1218</v>
      </c>
      <c r="C32" s="67">
        <v>1.6</v>
      </c>
      <c r="D32" s="41"/>
    </row>
    <row r="33" spans="1:4" s="15" customFormat="1" ht="15.75" customHeight="1">
      <c r="A33" s="22" t="s">
        <v>107</v>
      </c>
      <c r="B33" s="23" t="s">
        <v>1218</v>
      </c>
      <c r="C33" s="24" t="s">
        <v>176</v>
      </c>
      <c r="D33" s="42">
        <f>SUM(D32)</f>
        <v>0</v>
      </c>
    </row>
    <row r="34" spans="1:4" s="15" customFormat="1" ht="15.75" customHeight="1">
      <c r="A34" s="19" t="s">
        <v>1217</v>
      </c>
      <c r="B34" s="19" t="s">
        <v>1218</v>
      </c>
      <c r="C34" s="20">
        <v>2</v>
      </c>
      <c r="D34" s="41">
        <v>49</v>
      </c>
    </row>
    <row r="35" spans="1:4" s="15" customFormat="1" ht="15.75" customHeight="1">
      <c r="A35" s="19" t="s">
        <v>1217</v>
      </c>
      <c r="B35" s="19" t="s">
        <v>1218</v>
      </c>
      <c r="C35" s="20">
        <v>2</v>
      </c>
      <c r="D35" s="41"/>
    </row>
    <row r="36" spans="1:4" s="15" customFormat="1" ht="15.75" customHeight="1">
      <c r="A36" s="19" t="s">
        <v>1217</v>
      </c>
      <c r="B36" s="19" t="s">
        <v>1218</v>
      </c>
      <c r="C36" s="20">
        <v>2</v>
      </c>
      <c r="D36" s="41">
        <v>65.7</v>
      </c>
    </row>
    <row r="37" spans="1:4" s="15" customFormat="1" ht="15.75" customHeight="1">
      <c r="A37" s="19" t="s">
        <v>1217</v>
      </c>
      <c r="B37" s="19" t="s">
        <v>1218</v>
      </c>
      <c r="C37" s="20">
        <v>2</v>
      </c>
      <c r="D37" s="84">
        <v>10</v>
      </c>
    </row>
    <row r="38" spans="1:4" s="15" customFormat="1" ht="15.75" customHeight="1">
      <c r="A38" s="19" t="s">
        <v>1217</v>
      </c>
      <c r="B38" s="19" t="s">
        <v>1218</v>
      </c>
      <c r="C38" s="20">
        <v>2</v>
      </c>
      <c r="D38" s="41"/>
    </row>
    <row r="39" spans="1:4" s="15" customFormat="1" ht="15.75" customHeight="1">
      <c r="A39" s="22" t="s">
        <v>107</v>
      </c>
      <c r="B39" s="23" t="s">
        <v>1218</v>
      </c>
      <c r="C39" s="24" t="s">
        <v>1225</v>
      </c>
      <c r="D39" s="42">
        <f>SUM(D34:D38)</f>
        <v>124.7</v>
      </c>
    </row>
    <row r="40" spans="1:4" s="15" customFormat="1" ht="15.75" customHeight="1">
      <c r="A40" s="19" t="s">
        <v>1217</v>
      </c>
      <c r="B40" s="19" t="s">
        <v>1218</v>
      </c>
      <c r="C40" s="20">
        <v>2.5</v>
      </c>
      <c r="D40" s="41"/>
    </row>
    <row r="41" spans="1:4" s="15" customFormat="1" ht="15.75" customHeight="1">
      <c r="A41" s="19" t="s">
        <v>1217</v>
      </c>
      <c r="B41" s="19" t="s">
        <v>1218</v>
      </c>
      <c r="C41" s="20">
        <v>2.5</v>
      </c>
      <c r="D41" s="21"/>
    </row>
    <row r="42" spans="1:4" s="15" customFormat="1" ht="15.75" customHeight="1">
      <c r="A42" s="22" t="s">
        <v>107</v>
      </c>
      <c r="B42" s="23" t="s">
        <v>1218</v>
      </c>
      <c r="C42" s="24" t="s">
        <v>1226</v>
      </c>
      <c r="D42" s="42">
        <f>SUM(D40:D41)</f>
        <v>0</v>
      </c>
    </row>
    <row r="43" spans="1:4" s="15" customFormat="1" ht="15.75" customHeight="1">
      <c r="A43" s="19" t="s">
        <v>1217</v>
      </c>
      <c r="B43" s="19" t="s">
        <v>1218</v>
      </c>
      <c r="C43" s="67">
        <v>2.65</v>
      </c>
      <c r="D43" s="41"/>
    </row>
    <row r="44" spans="1:4" s="15" customFormat="1" ht="15.75" customHeight="1">
      <c r="A44" s="22" t="s">
        <v>107</v>
      </c>
      <c r="B44" s="23" t="s">
        <v>1218</v>
      </c>
      <c r="C44" s="24" t="s">
        <v>1227</v>
      </c>
      <c r="D44" s="42">
        <f>SUM(D43)</f>
        <v>0</v>
      </c>
    </row>
    <row r="45" spans="1:4" s="15" customFormat="1" ht="15.75" customHeight="1">
      <c r="A45" s="19" t="s">
        <v>1217</v>
      </c>
      <c r="B45" s="19" t="s">
        <v>1218</v>
      </c>
      <c r="C45" s="20">
        <v>3</v>
      </c>
      <c r="D45" s="41">
        <v>98</v>
      </c>
    </row>
    <row r="46" spans="1:4" s="15" customFormat="1" ht="15.75" customHeight="1">
      <c r="A46" s="19" t="s">
        <v>1217</v>
      </c>
      <c r="B46" s="19" t="s">
        <v>1218</v>
      </c>
      <c r="C46" s="20">
        <v>3</v>
      </c>
      <c r="D46" s="41"/>
    </row>
    <row r="47" spans="1:4" s="15" customFormat="1" ht="15.75" customHeight="1">
      <c r="A47" s="19" t="s">
        <v>1217</v>
      </c>
      <c r="B47" s="19" t="s">
        <v>1218</v>
      </c>
      <c r="C47" s="20">
        <v>3</v>
      </c>
      <c r="D47" s="41"/>
    </row>
    <row r="48" spans="1:4" s="15" customFormat="1" ht="15.75" customHeight="1">
      <c r="A48" s="19" t="s">
        <v>1217</v>
      </c>
      <c r="B48" s="19" t="s">
        <v>1218</v>
      </c>
      <c r="C48" s="20">
        <v>3</v>
      </c>
      <c r="D48" s="41"/>
    </row>
    <row r="49" spans="1:4" s="15" customFormat="1" ht="15.75" customHeight="1">
      <c r="A49" s="19" t="s">
        <v>1217</v>
      </c>
      <c r="B49" s="19" t="s">
        <v>1218</v>
      </c>
      <c r="C49" s="20">
        <v>3</v>
      </c>
      <c r="D49" s="41"/>
    </row>
    <row r="50" spans="1:4" s="15" customFormat="1" ht="15.75" customHeight="1">
      <c r="A50" s="22" t="s">
        <v>107</v>
      </c>
      <c r="B50" s="23" t="s">
        <v>1218</v>
      </c>
      <c r="C50" s="24" t="s">
        <v>274</v>
      </c>
      <c r="D50" s="42">
        <v>198</v>
      </c>
    </row>
    <row r="51" spans="1:4" s="15" customFormat="1" ht="15.75" customHeight="1">
      <c r="A51" s="19" t="s">
        <v>1217</v>
      </c>
      <c r="B51" s="19" t="s">
        <v>1218</v>
      </c>
      <c r="C51" s="20">
        <v>4</v>
      </c>
      <c r="D51" s="41">
        <v>7.3</v>
      </c>
    </row>
    <row r="52" spans="1:4" s="15" customFormat="1" ht="15.75" customHeight="1">
      <c r="A52" s="19" t="s">
        <v>1217</v>
      </c>
      <c r="B52" s="19" t="s">
        <v>1218</v>
      </c>
      <c r="C52" s="20">
        <v>4</v>
      </c>
      <c r="D52" s="41"/>
    </row>
    <row r="53" spans="1:4" s="15" customFormat="1" ht="15.75" customHeight="1">
      <c r="A53" s="19" t="s">
        <v>1217</v>
      </c>
      <c r="B53" s="19" t="s">
        <v>1218</v>
      </c>
      <c r="C53" s="20">
        <v>4</v>
      </c>
      <c r="D53" s="41"/>
    </row>
    <row r="54" spans="1:4" s="15" customFormat="1" ht="15.75" customHeight="1">
      <c r="A54" s="22" t="s">
        <v>107</v>
      </c>
      <c r="B54" s="23" t="s">
        <v>1218</v>
      </c>
      <c r="C54" s="24" t="s">
        <v>275</v>
      </c>
      <c r="D54" s="42">
        <f>SUM(D51:D53)</f>
        <v>7.3</v>
      </c>
    </row>
    <row r="55" spans="1:4" s="15" customFormat="1" ht="15.75" customHeight="1">
      <c r="A55" s="19" t="s">
        <v>1217</v>
      </c>
      <c r="B55" s="19" t="s">
        <v>1218</v>
      </c>
      <c r="C55" s="20">
        <v>5</v>
      </c>
      <c r="D55" s="41">
        <v>30</v>
      </c>
    </row>
    <row r="56" spans="1:4" s="15" customFormat="1" ht="15.75" customHeight="1">
      <c r="A56" s="19" t="s">
        <v>1217</v>
      </c>
      <c r="B56" s="19" t="s">
        <v>1218</v>
      </c>
      <c r="C56" s="20">
        <v>5</v>
      </c>
      <c r="D56" s="41">
        <v>9.6</v>
      </c>
    </row>
    <row r="57" spans="1:4" s="15" customFormat="1" ht="15.75" customHeight="1">
      <c r="A57" s="22" t="s">
        <v>107</v>
      </c>
      <c r="B57" s="23" t="s">
        <v>1218</v>
      </c>
      <c r="C57" s="24" t="s">
        <v>276</v>
      </c>
      <c r="D57" s="42">
        <f>SUM(D55:D56)</f>
        <v>39.6</v>
      </c>
    </row>
    <row r="58" spans="1:4" s="15" customFormat="1" ht="15.75" customHeight="1">
      <c r="A58" s="19" t="s">
        <v>1217</v>
      </c>
      <c r="B58" s="19" t="s">
        <v>1218</v>
      </c>
      <c r="C58" s="20">
        <v>6</v>
      </c>
      <c r="D58" s="41"/>
    </row>
    <row r="59" spans="1:4" s="15" customFormat="1" ht="15.75" customHeight="1">
      <c r="A59" s="22" t="s">
        <v>107</v>
      </c>
      <c r="B59" s="23" t="s">
        <v>1218</v>
      </c>
      <c r="C59" s="24">
        <v>6</v>
      </c>
      <c r="D59" s="42">
        <f>SUM(D58)</f>
        <v>0</v>
      </c>
    </row>
    <row r="60" spans="1:4" s="15" customFormat="1" ht="15.75" customHeight="1">
      <c r="A60" s="28"/>
      <c r="B60" s="29"/>
      <c r="C60" s="30"/>
      <c r="D60" s="31"/>
    </row>
    <row r="61" spans="1:4" s="15" customFormat="1" ht="15.75" customHeight="1">
      <c r="A61" s="19" t="s">
        <v>1217</v>
      </c>
      <c r="B61" s="19" t="s">
        <v>532</v>
      </c>
      <c r="C61" s="20">
        <v>0.2</v>
      </c>
      <c r="D61" s="41"/>
    </row>
    <row r="62" spans="1:4" s="15" customFormat="1" ht="15.75" customHeight="1">
      <c r="A62" s="19" t="s">
        <v>1217</v>
      </c>
      <c r="B62" s="19" t="s">
        <v>532</v>
      </c>
      <c r="C62" s="20">
        <v>0.2</v>
      </c>
      <c r="D62" s="41"/>
    </row>
    <row r="63" spans="1:4" s="15" customFormat="1" ht="15.75" customHeight="1">
      <c r="A63" s="22" t="s">
        <v>107</v>
      </c>
      <c r="B63" s="23" t="s">
        <v>532</v>
      </c>
      <c r="C63" s="24" t="s">
        <v>1228</v>
      </c>
      <c r="D63" s="42">
        <f>SUM(D61:D62)</f>
        <v>0</v>
      </c>
    </row>
    <row r="64" spans="1:4" s="15" customFormat="1" ht="15.75" customHeight="1">
      <c r="A64" s="19" t="s">
        <v>1217</v>
      </c>
      <c r="B64" s="19" t="s">
        <v>1229</v>
      </c>
      <c r="C64" s="20">
        <v>0.25</v>
      </c>
      <c r="D64" s="41"/>
    </row>
    <row r="65" spans="1:4" s="15" customFormat="1" ht="15.75" customHeight="1">
      <c r="A65" s="19" t="s">
        <v>1217</v>
      </c>
      <c r="B65" s="19"/>
      <c r="C65" s="20">
        <v>0.25</v>
      </c>
      <c r="D65" s="41"/>
    </row>
    <row r="66" spans="1:4" s="15" customFormat="1" ht="15.75" customHeight="1">
      <c r="A66" s="22" t="s">
        <v>107</v>
      </c>
      <c r="B66" s="23" t="s">
        <v>1230</v>
      </c>
      <c r="C66" s="24" t="s">
        <v>1231</v>
      </c>
      <c r="D66" s="42">
        <f>SUM(D64:D65)</f>
        <v>0</v>
      </c>
    </row>
    <row r="67" spans="1:4" s="15" customFormat="1" ht="15.75" customHeight="1">
      <c r="A67" s="19" t="s">
        <v>1217</v>
      </c>
      <c r="B67" s="19" t="s">
        <v>532</v>
      </c>
      <c r="C67" s="20">
        <v>0.3</v>
      </c>
      <c r="D67" s="41"/>
    </row>
    <row r="68" spans="1:4" s="15" customFormat="1" ht="15.75" customHeight="1">
      <c r="A68" s="19" t="s">
        <v>1217</v>
      </c>
      <c r="B68" s="19" t="s">
        <v>532</v>
      </c>
      <c r="C68" s="20">
        <v>0.3</v>
      </c>
      <c r="D68" s="41"/>
    </row>
    <row r="69" spans="1:4" s="15" customFormat="1" ht="15.75" customHeight="1">
      <c r="A69" s="22" t="s">
        <v>107</v>
      </c>
      <c r="B69" s="23" t="s">
        <v>532</v>
      </c>
      <c r="C69" s="24" t="s">
        <v>1232</v>
      </c>
      <c r="D69" s="42">
        <f>SUM(D67:D68)</f>
        <v>0</v>
      </c>
    </row>
    <row r="70" spans="1:4" s="15" customFormat="1" ht="15.75" customHeight="1">
      <c r="A70" s="19" t="s">
        <v>1217</v>
      </c>
      <c r="B70" s="19" t="s">
        <v>532</v>
      </c>
      <c r="C70" s="20">
        <v>0.5</v>
      </c>
      <c r="D70" s="41">
        <v>17.2</v>
      </c>
    </row>
    <row r="71" spans="1:4" s="15" customFormat="1" ht="15.75" customHeight="1">
      <c r="A71" s="19" t="s">
        <v>1217</v>
      </c>
      <c r="B71" s="19" t="s">
        <v>532</v>
      </c>
      <c r="C71" s="20">
        <v>0.5</v>
      </c>
      <c r="D71" s="41">
        <v>100</v>
      </c>
    </row>
    <row r="72" spans="1:4" s="15" customFormat="1" ht="15.75" customHeight="1">
      <c r="A72" s="19" t="s">
        <v>1217</v>
      </c>
      <c r="B72" s="19" t="s">
        <v>532</v>
      </c>
      <c r="C72" s="20">
        <v>0.5</v>
      </c>
      <c r="D72" s="41">
        <v>57.5</v>
      </c>
    </row>
    <row r="73" spans="1:4" s="15" customFormat="1" ht="15.75" customHeight="1">
      <c r="A73" s="22" t="s">
        <v>107</v>
      </c>
      <c r="B73" s="23" t="s">
        <v>532</v>
      </c>
      <c r="C73" s="24" t="s">
        <v>1220</v>
      </c>
      <c r="D73" s="42">
        <f>SUM(D70:D72)</f>
        <v>174.7</v>
      </c>
    </row>
    <row r="74" spans="1:4" s="15" customFormat="1" ht="15.75" customHeight="1">
      <c r="A74" s="19" t="s">
        <v>1217</v>
      </c>
      <c r="B74" s="19" t="s">
        <v>532</v>
      </c>
      <c r="C74" s="20">
        <v>0.6</v>
      </c>
      <c r="D74" s="41">
        <v>5.9</v>
      </c>
    </row>
    <row r="75" spans="1:4" s="15" customFormat="1" ht="15.75" customHeight="1">
      <c r="A75" s="22" t="s">
        <v>107</v>
      </c>
      <c r="B75" s="23" t="s">
        <v>532</v>
      </c>
      <c r="C75" s="24" t="s">
        <v>1240</v>
      </c>
      <c r="D75" s="42">
        <f>SUM(D74:D74)</f>
        <v>5.9</v>
      </c>
    </row>
    <row r="76" spans="1:4" s="15" customFormat="1" ht="15.75" customHeight="1">
      <c r="A76" s="19" t="s">
        <v>1217</v>
      </c>
      <c r="B76" s="19" t="s">
        <v>532</v>
      </c>
      <c r="C76" s="20">
        <v>0.8</v>
      </c>
      <c r="D76" s="41">
        <v>49</v>
      </c>
    </row>
    <row r="77" spans="1:4" s="15" customFormat="1" ht="15.75" customHeight="1">
      <c r="A77" s="19" t="s">
        <v>1217</v>
      </c>
      <c r="B77" s="19" t="s">
        <v>532</v>
      </c>
      <c r="C77" s="20">
        <v>0.8</v>
      </c>
      <c r="D77" s="41">
        <v>83.1</v>
      </c>
    </row>
    <row r="78" spans="1:4" s="15" customFormat="1" ht="15.75" customHeight="1">
      <c r="A78" s="22" t="s">
        <v>107</v>
      </c>
      <c r="B78" s="23" t="s">
        <v>532</v>
      </c>
      <c r="C78" s="24" t="s">
        <v>1221</v>
      </c>
      <c r="D78" s="42">
        <f>SUM(D76:D77)</f>
        <v>132.1</v>
      </c>
    </row>
    <row r="79" spans="1:4" s="15" customFormat="1" ht="15.75" customHeight="1">
      <c r="A79" s="19" t="s">
        <v>1217</v>
      </c>
      <c r="B79" s="19" t="s">
        <v>532</v>
      </c>
      <c r="C79" s="20">
        <v>1</v>
      </c>
      <c r="D79" s="41">
        <v>12.8</v>
      </c>
    </row>
    <row r="80" spans="1:4" s="15" customFormat="1" ht="15.75" customHeight="1">
      <c r="A80" s="19" t="s">
        <v>1217</v>
      </c>
      <c r="B80" s="19" t="s">
        <v>532</v>
      </c>
      <c r="C80" s="20">
        <v>1</v>
      </c>
      <c r="D80" s="41">
        <v>21</v>
      </c>
    </row>
    <row r="81" spans="1:4" s="15" customFormat="1" ht="15.75" customHeight="1">
      <c r="A81" s="19" t="s">
        <v>1217</v>
      </c>
      <c r="B81" s="19" t="s">
        <v>742</v>
      </c>
      <c r="C81" s="20">
        <v>1</v>
      </c>
      <c r="D81" s="41">
        <v>2.5</v>
      </c>
    </row>
    <row r="82" spans="1:4" s="15" customFormat="1" ht="15.75" customHeight="1">
      <c r="A82" s="19" t="s">
        <v>1217</v>
      </c>
      <c r="B82" s="19" t="s">
        <v>532</v>
      </c>
      <c r="C82" s="20">
        <v>1</v>
      </c>
      <c r="D82" s="41">
        <v>36</v>
      </c>
    </row>
    <row r="83" spans="1:9" s="15" customFormat="1" ht="15.75" customHeight="1">
      <c r="A83" s="22" t="s">
        <v>107</v>
      </c>
      <c r="B83" s="23" t="s">
        <v>532</v>
      </c>
      <c r="C83" s="24" t="s">
        <v>1222</v>
      </c>
      <c r="D83" s="42">
        <f>SUM(D79:D82)</f>
        <v>72.3</v>
      </c>
      <c r="F83" s="106"/>
      <c r="G83" s="106"/>
      <c r="H83" s="103"/>
      <c r="I83" s="104"/>
    </row>
    <row r="84" spans="1:4" s="15" customFormat="1" ht="15.75" customHeight="1">
      <c r="A84" s="19" t="s">
        <v>1217</v>
      </c>
      <c r="B84" s="19" t="s">
        <v>532</v>
      </c>
      <c r="C84" s="20">
        <v>1.2</v>
      </c>
      <c r="D84" s="41"/>
    </row>
    <row r="85" spans="1:4" s="15" customFormat="1" ht="15.75" customHeight="1">
      <c r="A85" s="19" t="s">
        <v>1217</v>
      </c>
      <c r="B85" s="19" t="s">
        <v>532</v>
      </c>
      <c r="C85" s="20">
        <v>1.2</v>
      </c>
      <c r="D85" s="41"/>
    </row>
    <row r="86" spans="1:4" s="15" customFormat="1" ht="15.75" customHeight="1">
      <c r="A86" s="22" t="s">
        <v>107</v>
      </c>
      <c r="B86" s="23" t="s">
        <v>532</v>
      </c>
      <c r="C86" s="24" t="s">
        <v>1223</v>
      </c>
      <c r="D86" s="42">
        <f>SUM(D84:D85)</f>
        <v>0</v>
      </c>
    </row>
    <row r="87" spans="1:4" s="15" customFormat="1" ht="15.75" customHeight="1">
      <c r="A87" s="19" t="s">
        <v>1217</v>
      </c>
      <c r="B87" s="19" t="s">
        <v>532</v>
      </c>
      <c r="C87" s="20">
        <v>1.5</v>
      </c>
      <c r="D87" s="41"/>
    </row>
    <row r="88" spans="1:4" s="15" customFormat="1" ht="15.75" customHeight="1">
      <c r="A88" s="19" t="s">
        <v>1217</v>
      </c>
      <c r="B88" s="19" t="s">
        <v>532</v>
      </c>
      <c r="C88" s="20">
        <v>1.5</v>
      </c>
      <c r="D88" s="41"/>
    </row>
    <row r="89" spans="1:4" s="15" customFormat="1" ht="15.75" customHeight="1">
      <c r="A89" s="22" t="s">
        <v>107</v>
      </c>
      <c r="B89" s="23" t="s">
        <v>532</v>
      </c>
      <c r="C89" s="24" t="s">
        <v>1224</v>
      </c>
      <c r="D89" s="42">
        <f>SUM(D87:D88)</f>
        <v>0</v>
      </c>
    </row>
    <row r="90" spans="1:4" s="15" customFormat="1" ht="15.75" customHeight="1">
      <c r="A90" s="19" t="s">
        <v>1217</v>
      </c>
      <c r="B90" s="19" t="s">
        <v>532</v>
      </c>
      <c r="C90" s="20">
        <v>2</v>
      </c>
      <c r="D90" s="41">
        <v>78.2</v>
      </c>
    </row>
    <row r="91" spans="1:4" s="15" customFormat="1" ht="15.75" customHeight="1">
      <c r="A91" s="19" t="s">
        <v>1217</v>
      </c>
      <c r="B91" s="19" t="s">
        <v>532</v>
      </c>
      <c r="C91" s="20">
        <v>2</v>
      </c>
      <c r="D91" s="41">
        <v>51</v>
      </c>
    </row>
    <row r="92" spans="1:4" s="15" customFormat="1" ht="15.75" customHeight="1">
      <c r="A92" s="19" t="s">
        <v>1217</v>
      </c>
      <c r="B92" s="19" t="s">
        <v>532</v>
      </c>
      <c r="C92" s="20">
        <v>2</v>
      </c>
      <c r="D92" s="41"/>
    </row>
    <row r="93" spans="1:4" s="15" customFormat="1" ht="15.75" customHeight="1">
      <c r="A93" s="22" t="s">
        <v>107</v>
      </c>
      <c r="B93" s="23" t="s">
        <v>532</v>
      </c>
      <c r="C93" s="24" t="s">
        <v>1225</v>
      </c>
      <c r="D93" s="42">
        <f>SUM(D90:D92)</f>
        <v>129.2</v>
      </c>
    </row>
    <row r="94" spans="1:4" s="15" customFormat="1" ht="15.75" customHeight="1">
      <c r="A94" s="19" t="s">
        <v>1217</v>
      </c>
      <c r="B94" s="19" t="s">
        <v>532</v>
      </c>
      <c r="C94" s="20">
        <v>2.5</v>
      </c>
      <c r="D94" s="41"/>
    </row>
    <row r="95" spans="1:4" s="15" customFormat="1" ht="15.75" customHeight="1">
      <c r="A95" s="22" t="s">
        <v>107</v>
      </c>
      <c r="B95" s="23" t="s">
        <v>532</v>
      </c>
      <c r="C95" s="24" t="s">
        <v>1226</v>
      </c>
      <c r="D95" s="42">
        <f>SUM(D94:D94)</f>
        <v>0</v>
      </c>
    </row>
    <row r="96" spans="1:4" s="15" customFormat="1" ht="15.75" customHeight="1">
      <c r="A96" s="19" t="s">
        <v>1217</v>
      </c>
      <c r="B96" s="19" t="s">
        <v>532</v>
      </c>
      <c r="C96" s="20">
        <v>3</v>
      </c>
      <c r="D96" s="41">
        <v>24</v>
      </c>
    </row>
    <row r="97" spans="1:4" s="15" customFormat="1" ht="15.75" customHeight="1">
      <c r="A97" s="19" t="s">
        <v>1217</v>
      </c>
      <c r="B97" s="19" t="s">
        <v>532</v>
      </c>
      <c r="C97" s="20">
        <v>3</v>
      </c>
      <c r="D97" s="41">
        <v>49</v>
      </c>
    </row>
    <row r="98" spans="1:4" s="15" customFormat="1" ht="15.75" customHeight="1">
      <c r="A98" s="19" t="s">
        <v>1217</v>
      </c>
      <c r="B98" s="19" t="s">
        <v>532</v>
      </c>
      <c r="C98" s="20">
        <v>3</v>
      </c>
      <c r="D98" s="41">
        <v>2.9</v>
      </c>
    </row>
    <row r="99" spans="1:4" s="15" customFormat="1" ht="15.75" customHeight="1">
      <c r="A99" s="19" t="s">
        <v>1217</v>
      </c>
      <c r="B99" s="19" t="s">
        <v>532</v>
      </c>
      <c r="C99" s="20">
        <v>3</v>
      </c>
      <c r="D99" s="41"/>
    </row>
    <row r="100" spans="1:4" s="15" customFormat="1" ht="15.75" customHeight="1">
      <c r="A100" s="22" t="s">
        <v>107</v>
      </c>
      <c r="B100" s="23" t="s">
        <v>532</v>
      </c>
      <c r="C100" s="24" t="s">
        <v>274</v>
      </c>
      <c r="D100" s="42">
        <f>SUM(D96:D99)</f>
        <v>75.9</v>
      </c>
    </row>
    <row r="101" spans="1:4" s="15" customFormat="1" ht="15.75" customHeight="1">
      <c r="A101" s="19" t="s">
        <v>1217</v>
      </c>
      <c r="B101" s="19" t="s">
        <v>538</v>
      </c>
      <c r="C101" s="20">
        <v>3.5</v>
      </c>
      <c r="D101" s="41"/>
    </row>
    <row r="102" spans="1:4" s="15" customFormat="1" ht="15.75" customHeight="1">
      <c r="A102" s="22" t="s">
        <v>107</v>
      </c>
      <c r="B102" s="23" t="s">
        <v>538</v>
      </c>
      <c r="C102" s="24" t="s">
        <v>1233</v>
      </c>
      <c r="D102" s="42">
        <f>SUM(D101:D101)</f>
        <v>0</v>
      </c>
    </row>
    <row r="103" spans="1:4" s="15" customFormat="1" ht="15.75" customHeight="1">
      <c r="A103" s="19" t="s">
        <v>1217</v>
      </c>
      <c r="B103" s="19" t="s">
        <v>532</v>
      </c>
      <c r="C103" s="20">
        <v>4</v>
      </c>
      <c r="D103" s="41">
        <v>48.6</v>
      </c>
    </row>
    <row r="104" spans="1:4" s="15" customFormat="1" ht="15.75" customHeight="1">
      <c r="A104" s="19" t="s">
        <v>1217</v>
      </c>
      <c r="B104" s="19" t="s">
        <v>532</v>
      </c>
      <c r="C104" s="20">
        <v>4</v>
      </c>
      <c r="D104" s="41"/>
    </row>
    <row r="105" spans="1:4" s="15" customFormat="1" ht="15.75" customHeight="1">
      <c r="A105" s="22" t="s">
        <v>107</v>
      </c>
      <c r="B105" s="23" t="s">
        <v>532</v>
      </c>
      <c r="C105" s="24" t="s">
        <v>275</v>
      </c>
      <c r="D105" s="42">
        <f>SUM(D103:D104)</f>
        <v>48.6</v>
      </c>
    </row>
    <row r="106" spans="1:4" s="15" customFormat="1" ht="15.75" customHeight="1">
      <c r="A106" s="19" t="s">
        <v>1217</v>
      </c>
      <c r="B106" s="19" t="s">
        <v>538</v>
      </c>
      <c r="C106" s="20">
        <v>5</v>
      </c>
      <c r="D106" s="41"/>
    </row>
    <row r="107" spans="1:4" s="15" customFormat="1" ht="15.75" customHeight="1">
      <c r="A107" s="22" t="s">
        <v>107</v>
      </c>
      <c r="B107" s="23" t="s">
        <v>538</v>
      </c>
      <c r="C107" s="24" t="s">
        <v>276</v>
      </c>
      <c r="D107" s="42">
        <f>SUM(D106:D106)</f>
        <v>0</v>
      </c>
    </row>
    <row r="108" spans="1:4" s="15" customFormat="1" ht="15.75" customHeight="1">
      <c r="A108" s="19" t="s">
        <v>1217</v>
      </c>
      <c r="B108" s="19" t="s">
        <v>532</v>
      </c>
      <c r="C108" s="20">
        <v>5</v>
      </c>
      <c r="D108" s="41"/>
    </row>
    <row r="109" spans="1:4" s="15" customFormat="1" ht="15.75" customHeight="1">
      <c r="A109" s="22" t="s">
        <v>107</v>
      </c>
      <c r="B109" s="23" t="s">
        <v>543</v>
      </c>
      <c r="C109" s="24" t="s">
        <v>276</v>
      </c>
      <c r="D109" s="42">
        <f>SUM(D108:D108)</f>
        <v>0</v>
      </c>
    </row>
    <row r="110" spans="1:4" s="15" customFormat="1" ht="15.75" customHeight="1">
      <c r="A110" s="47"/>
      <c r="B110" s="48"/>
      <c r="C110" s="49"/>
      <c r="D110" s="113"/>
    </row>
    <row r="111" spans="1:4" s="15" customFormat="1" ht="15.75" customHeight="1">
      <c r="A111" s="19" t="s">
        <v>1217</v>
      </c>
      <c r="B111" s="19" t="s">
        <v>598</v>
      </c>
      <c r="C111" s="20">
        <v>3.2</v>
      </c>
      <c r="D111" s="41"/>
    </row>
    <row r="112" spans="1:4" s="15" customFormat="1" ht="15.75" customHeight="1">
      <c r="A112" s="22" t="s">
        <v>107</v>
      </c>
      <c r="B112" s="23" t="s">
        <v>598</v>
      </c>
      <c r="C112" s="24" t="s">
        <v>1234</v>
      </c>
      <c r="D112" s="42">
        <f>SUM(D111:D111)</f>
        <v>0</v>
      </c>
    </row>
    <row r="113" spans="1:4" s="15" customFormat="1" ht="15.75" customHeight="1">
      <c r="A113" s="19" t="s">
        <v>1217</v>
      </c>
      <c r="B113" s="19" t="s">
        <v>1235</v>
      </c>
      <c r="C113" s="20">
        <v>3</v>
      </c>
      <c r="D113" s="41"/>
    </row>
    <row r="114" spans="1:4" s="15" customFormat="1" ht="15.75" customHeight="1">
      <c r="A114" s="22" t="s">
        <v>107</v>
      </c>
      <c r="B114" s="23" t="s">
        <v>1235</v>
      </c>
      <c r="C114" s="24" t="s">
        <v>274</v>
      </c>
      <c r="D114" s="42">
        <f>SUM(D113:D113)</f>
        <v>0</v>
      </c>
    </row>
    <row r="115" spans="1:4" s="15" customFormat="1" ht="15.75" customHeight="1">
      <c r="A115" s="35" t="s">
        <v>1217</v>
      </c>
      <c r="B115" s="35" t="s">
        <v>598</v>
      </c>
      <c r="C115" s="40">
        <v>3</v>
      </c>
      <c r="D115" s="84">
        <v>11</v>
      </c>
    </row>
    <row r="116" spans="1:4" s="15" customFormat="1" ht="15.75" customHeight="1">
      <c r="A116" s="22" t="s">
        <v>107</v>
      </c>
      <c r="B116" s="23" t="s">
        <v>598</v>
      </c>
      <c r="C116" s="24" t="s">
        <v>274</v>
      </c>
      <c r="D116" s="42">
        <f>SUM(D115:D115)</f>
        <v>11</v>
      </c>
    </row>
    <row r="117" spans="1:4" s="15" customFormat="1" ht="15.75" customHeight="1">
      <c r="A117" s="19" t="s">
        <v>1217</v>
      </c>
      <c r="B117" s="19" t="s">
        <v>1086</v>
      </c>
      <c r="C117" s="20">
        <v>3.5</v>
      </c>
      <c r="D117" s="41"/>
    </row>
    <row r="118" spans="1:4" s="15" customFormat="1" ht="15.75" customHeight="1">
      <c r="A118" s="22" t="s">
        <v>107</v>
      </c>
      <c r="B118" s="23" t="s">
        <v>1086</v>
      </c>
      <c r="C118" s="24" t="s">
        <v>1233</v>
      </c>
      <c r="D118" s="42">
        <f>SUM(D117:D117)</f>
        <v>0</v>
      </c>
    </row>
    <row r="119" spans="1:4" s="15" customFormat="1" ht="15.75" customHeight="1">
      <c r="A119" s="19" t="s">
        <v>1217</v>
      </c>
      <c r="B119" s="19" t="s">
        <v>1086</v>
      </c>
      <c r="C119" s="20">
        <v>3.8</v>
      </c>
      <c r="D119" s="41">
        <v>65.4</v>
      </c>
    </row>
    <row r="120" spans="1:4" s="15" customFormat="1" ht="15.75" customHeight="1">
      <c r="A120" s="22" t="s">
        <v>107</v>
      </c>
      <c r="B120" s="23" t="s">
        <v>1086</v>
      </c>
      <c r="C120" s="24" t="s">
        <v>1236</v>
      </c>
      <c r="D120" s="42">
        <f>SUM(D119:D119)</f>
        <v>65.4</v>
      </c>
    </row>
    <row r="121" spans="1:4" s="15" customFormat="1" ht="15.75" customHeight="1">
      <c r="A121" s="19" t="s">
        <v>1217</v>
      </c>
      <c r="B121" s="19" t="s">
        <v>1086</v>
      </c>
      <c r="C121" s="20">
        <v>4</v>
      </c>
      <c r="D121" s="41">
        <v>13.7</v>
      </c>
    </row>
    <row r="122" spans="1:4" s="15" customFormat="1" ht="15.75" customHeight="1">
      <c r="A122" s="22" t="s">
        <v>107</v>
      </c>
      <c r="B122" s="23" t="s">
        <v>1086</v>
      </c>
      <c r="C122" s="24" t="s">
        <v>275</v>
      </c>
      <c r="D122" s="42">
        <f>SUM(D121:D121)</f>
        <v>13.7</v>
      </c>
    </row>
    <row r="123" spans="1:4" s="15" customFormat="1" ht="15.75" customHeight="1">
      <c r="A123" s="19" t="s">
        <v>1217</v>
      </c>
      <c r="B123" s="19" t="s">
        <v>1086</v>
      </c>
      <c r="C123" s="20">
        <v>4.5</v>
      </c>
      <c r="D123" s="41">
        <v>83.5</v>
      </c>
    </row>
    <row r="124" spans="1:4" s="15" customFormat="1" ht="15.75" customHeight="1">
      <c r="A124" s="22" t="s">
        <v>107</v>
      </c>
      <c r="B124" s="23" t="s">
        <v>1086</v>
      </c>
      <c r="C124" s="24" t="s">
        <v>1176</v>
      </c>
      <c r="D124" s="42">
        <f>SUM(D123:D123)</f>
        <v>83.5</v>
      </c>
    </row>
    <row r="125" spans="1:4" s="15" customFormat="1" ht="15.75" customHeight="1">
      <c r="A125" s="19" t="s">
        <v>1217</v>
      </c>
      <c r="B125" s="19" t="s">
        <v>598</v>
      </c>
      <c r="C125" s="20">
        <v>5</v>
      </c>
      <c r="D125" s="41">
        <v>622.7</v>
      </c>
    </row>
    <row r="126" spans="1:4" s="15" customFormat="1" ht="15.75" customHeight="1">
      <c r="A126" s="22" t="s">
        <v>107</v>
      </c>
      <c r="B126" s="23" t="s">
        <v>1086</v>
      </c>
      <c r="C126" s="24" t="s">
        <v>276</v>
      </c>
      <c r="D126" s="42">
        <f>SUM(D125:D125)</f>
        <v>622.7</v>
      </c>
    </row>
    <row r="127" spans="1:4" s="15" customFormat="1" ht="15.75" customHeight="1">
      <c r="A127" s="28"/>
      <c r="B127" s="29"/>
      <c r="C127" s="30"/>
      <c r="D127" s="31"/>
    </row>
    <row r="128" spans="1:4" s="15" customFormat="1" ht="15.75" customHeight="1">
      <c r="A128" s="19" t="s">
        <v>1217</v>
      </c>
      <c r="B128" s="19" t="s">
        <v>1175</v>
      </c>
      <c r="C128" s="20">
        <v>0.4</v>
      </c>
      <c r="D128" s="41"/>
    </row>
    <row r="129" spans="1:4" s="15" customFormat="1" ht="15.75" customHeight="1">
      <c r="A129" s="22" t="s">
        <v>107</v>
      </c>
      <c r="B129" s="23" t="s">
        <v>1175</v>
      </c>
      <c r="C129" s="24" t="s">
        <v>1219</v>
      </c>
      <c r="D129" s="42">
        <f>SUM(D128:D128)</f>
        <v>0</v>
      </c>
    </row>
    <row r="130" spans="1:4" s="15" customFormat="1" ht="15.75" customHeight="1">
      <c r="A130" s="19" t="s">
        <v>1217</v>
      </c>
      <c r="B130" s="19" t="s">
        <v>1237</v>
      </c>
      <c r="C130" s="20">
        <v>3</v>
      </c>
      <c r="D130" s="41">
        <v>34</v>
      </c>
    </row>
    <row r="131" spans="1:4" s="15" customFormat="1" ht="15.75" customHeight="1">
      <c r="A131" s="22" t="s">
        <v>107</v>
      </c>
      <c r="B131" s="23" t="s">
        <v>1237</v>
      </c>
      <c r="C131" s="24" t="s">
        <v>274</v>
      </c>
      <c r="D131" s="42">
        <f>SUM(D130:D130)</f>
        <v>34</v>
      </c>
    </row>
    <row r="132" spans="1:4" s="15" customFormat="1" ht="15.75" customHeight="1">
      <c r="A132" s="19" t="s">
        <v>1217</v>
      </c>
      <c r="B132" s="19" t="s">
        <v>1237</v>
      </c>
      <c r="C132" s="20">
        <v>3.5</v>
      </c>
      <c r="D132" s="41">
        <v>17.7</v>
      </c>
    </row>
    <row r="133" spans="1:4" s="15" customFormat="1" ht="15.75" customHeight="1">
      <c r="A133" s="19" t="s">
        <v>1217</v>
      </c>
      <c r="B133" s="19" t="s">
        <v>1237</v>
      </c>
      <c r="C133" s="20">
        <v>3.5</v>
      </c>
      <c r="D133" s="41">
        <v>1.9</v>
      </c>
    </row>
    <row r="134" spans="1:4" s="15" customFormat="1" ht="15.75" customHeight="1">
      <c r="A134" s="22" t="s">
        <v>107</v>
      </c>
      <c r="B134" s="23" t="s">
        <v>1237</v>
      </c>
      <c r="C134" s="24" t="s">
        <v>1233</v>
      </c>
      <c r="D134" s="42">
        <f>SUM(D132:D133)</f>
        <v>19.599999999999998</v>
      </c>
    </row>
    <row r="135" spans="1:4" s="15" customFormat="1" ht="15.75" customHeight="1">
      <c r="A135" s="19" t="s">
        <v>1217</v>
      </c>
      <c r="B135" s="19" t="s">
        <v>1237</v>
      </c>
      <c r="C135" s="20">
        <v>6</v>
      </c>
      <c r="D135" s="41">
        <v>5.75</v>
      </c>
    </row>
    <row r="136" spans="1:4" s="15" customFormat="1" ht="15.75" customHeight="1">
      <c r="A136" s="19" t="s">
        <v>1217</v>
      </c>
      <c r="B136" s="19" t="s">
        <v>1237</v>
      </c>
      <c r="C136" s="20">
        <v>6</v>
      </c>
      <c r="D136" s="41"/>
    </row>
    <row r="137" spans="1:4" s="15" customFormat="1" ht="15.75" customHeight="1">
      <c r="A137" s="22" t="s">
        <v>107</v>
      </c>
      <c r="B137" s="23" t="s">
        <v>1237</v>
      </c>
      <c r="C137" s="24" t="s">
        <v>245</v>
      </c>
      <c r="D137" s="42">
        <f>SUM(D135:D135)</f>
        <v>5.75</v>
      </c>
    </row>
    <row r="138" spans="1:4" s="15" customFormat="1" ht="15.75" customHeight="1">
      <c r="A138" s="19" t="s">
        <v>1217</v>
      </c>
      <c r="B138" s="19" t="s">
        <v>1178</v>
      </c>
      <c r="C138" s="67">
        <v>0.15</v>
      </c>
      <c r="D138" s="41"/>
    </row>
    <row r="139" spans="1:4" s="15" customFormat="1" ht="15.75" customHeight="1">
      <c r="A139" s="22" t="s">
        <v>107</v>
      </c>
      <c r="B139" s="23" t="s">
        <v>1238</v>
      </c>
      <c r="C139" s="24" t="s">
        <v>1239</v>
      </c>
      <c r="D139" s="42">
        <f>SUM(D138:D138)</f>
        <v>0</v>
      </c>
    </row>
    <row r="140" spans="1:4" s="15" customFormat="1" ht="15.75" customHeight="1">
      <c r="A140" s="19" t="s">
        <v>1217</v>
      </c>
      <c r="B140" s="19" t="s">
        <v>1178</v>
      </c>
      <c r="C140" s="20">
        <v>0.3</v>
      </c>
      <c r="D140" s="41">
        <v>8</v>
      </c>
    </row>
    <row r="141" spans="1:4" s="15" customFormat="1" ht="15.75" customHeight="1">
      <c r="A141" s="22" t="s">
        <v>107</v>
      </c>
      <c r="B141" s="23" t="s">
        <v>1238</v>
      </c>
      <c r="C141" s="24" t="s">
        <v>1232</v>
      </c>
      <c r="D141" s="42">
        <f>SUM(D140:D140)</f>
        <v>8</v>
      </c>
    </row>
    <row r="142" spans="1:4" s="15" customFormat="1" ht="15.75" customHeight="1">
      <c r="A142" s="19" t="s">
        <v>1217</v>
      </c>
      <c r="B142" s="19" t="s">
        <v>1178</v>
      </c>
      <c r="C142" s="20">
        <v>1</v>
      </c>
      <c r="D142" s="41">
        <v>4.3</v>
      </c>
    </row>
    <row r="143" spans="1:4" s="15" customFormat="1" ht="15.75" customHeight="1">
      <c r="A143" s="22" t="s">
        <v>107</v>
      </c>
      <c r="B143" s="23" t="s">
        <v>1238</v>
      </c>
      <c r="C143" s="24" t="s">
        <v>476</v>
      </c>
      <c r="D143" s="42">
        <f>SUM(D142:D142)</f>
        <v>4.3</v>
      </c>
    </row>
    <row r="144" spans="1:4" s="15" customFormat="1" ht="15.75" customHeight="1">
      <c r="A144" s="19" t="s">
        <v>1217</v>
      </c>
      <c r="B144" s="19" t="s">
        <v>1178</v>
      </c>
      <c r="C144" s="20">
        <v>1.2</v>
      </c>
      <c r="D144" s="41">
        <v>7.2</v>
      </c>
    </row>
    <row r="145" spans="1:4" s="15" customFormat="1" ht="15.75" customHeight="1">
      <c r="A145" s="22" t="s">
        <v>107</v>
      </c>
      <c r="B145" s="23" t="s">
        <v>1238</v>
      </c>
      <c r="C145" s="24" t="s">
        <v>1223</v>
      </c>
      <c r="D145" s="42">
        <f>SUM(D144:D144)</f>
        <v>7.2</v>
      </c>
    </row>
    <row r="146" spans="1:4" s="15" customFormat="1" ht="15.75" customHeight="1">
      <c r="A146" s="19" t="s">
        <v>1217</v>
      </c>
      <c r="B146" s="19" t="s">
        <v>1178</v>
      </c>
      <c r="C146" s="20">
        <v>1.5</v>
      </c>
      <c r="D146" s="41">
        <v>6</v>
      </c>
    </row>
    <row r="147" spans="1:4" s="15" customFormat="1" ht="15.75" customHeight="1">
      <c r="A147" s="22" t="s">
        <v>107</v>
      </c>
      <c r="B147" s="23" t="s">
        <v>1238</v>
      </c>
      <c r="C147" s="24" t="s">
        <v>1224</v>
      </c>
      <c r="D147" s="42">
        <f>SUM(D146:D146)</f>
        <v>6</v>
      </c>
    </row>
    <row r="148" spans="1:4" s="15" customFormat="1" ht="15.75" customHeight="1">
      <c r="A148" s="19" t="s">
        <v>1217</v>
      </c>
      <c r="B148" s="19" t="s">
        <v>1178</v>
      </c>
      <c r="C148" s="20">
        <v>2</v>
      </c>
      <c r="D148" s="41"/>
    </row>
    <row r="149" spans="1:4" s="15" customFormat="1" ht="15.75" customHeight="1">
      <c r="A149" s="22" t="s">
        <v>107</v>
      </c>
      <c r="B149" s="23" t="s">
        <v>1238</v>
      </c>
      <c r="C149" s="24" t="s">
        <v>1329</v>
      </c>
      <c r="D149" s="42">
        <f>SUM(D148:D148)</f>
        <v>0</v>
      </c>
    </row>
    <row r="150" spans="1:4" s="15" customFormat="1" ht="15.75" customHeight="1">
      <c r="A150" s="19" t="s">
        <v>1217</v>
      </c>
      <c r="B150" s="19" t="s">
        <v>1178</v>
      </c>
      <c r="C150" s="20">
        <v>3</v>
      </c>
      <c r="D150" s="41"/>
    </row>
    <row r="151" spans="1:4" s="15" customFormat="1" ht="15.75" customHeight="1">
      <c r="A151" s="19" t="s">
        <v>1217</v>
      </c>
      <c r="B151" s="19" t="s">
        <v>1178</v>
      </c>
      <c r="C151" s="20">
        <v>3</v>
      </c>
      <c r="D151" s="41"/>
    </row>
    <row r="152" spans="1:4" s="15" customFormat="1" ht="15.75" customHeight="1">
      <c r="A152" s="19" t="s">
        <v>1217</v>
      </c>
      <c r="B152" s="19" t="s">
        <v>1178</v>
      </c>
      <c r="C152" s="20">
        <v>3</v>
      </c>
      <c r="D152" s="41"/>
    </row>
    <row r="153" spans="1:4" s="15" customFormat="1" ht="15.75" customHeight="1">
      <c r="A153" s="22" t="s">
        <v>107</v>
      </c>
      <c r="B153" s="23" t="s">
        <v>1237</v>
      </c>
      <c r="C153" s="24" t="s">
        <v>1241</v>
      </c>
      <c r="D153" s="42">
        <f>SUM(D150:D152)</f>
        <v>0</v>
      </c>
    </row>
    <row r="154" spans="1:4" s="15" customFormat="1" ht="15.75" customHeight="1">
      <c r="A154" s="28"/>
      <c r="B154" s="29"/>
      <c r="C154" s="30"/>
      <c r="D154" s="31"/>
    </row>
    <row r="155" spans="1:4" s="15" customFormat="1" ht="15.75" customHeight="1">
      <c r="A155" s="19" t="s">
        <v>1217</v>
      </c>
      <c r="B155" s="19" t="s">
        <v>1242</v>
      </c>
      <c r="C155" s="67">
        <v>3</v>
      </c>
      <c r="D155" s="41">
        <v>23.9</v>
      </c>
    </row>
    <row r="156" spans="1:4" s="15" customFormat="1" ht="15.75" customHeight="1">
      <c r="A156" s="22" t="s">
        <v>107</v>
      </c>
      <c r="B156" s="23" t="s">
        <v>1243</v>
      </c>
      <c r="C156" s="68" t="s">
        <v>274</v>
      </c>
      <c r="D156" s="42">
        <f>SUM(D155:D155)</f>
        <v>23.9</v>
      </c>
    </row>
    <row r="157" spans="1:4" s="15" customFormat="1" ht="15.75" customHeight="1">
      <c r="A157" s="19" t="s">
        <v>1217</v>
      </c>
      <c r="B157" s="19" t="s">
        <v>1244</v>
      </c>
      <c r="C157" s="67">
        <v>2</v>
      </c>
      <c r="D157" s="41"/>
    </row>
    <row r="158" spans="1:4" s="15" customFormat="1" ht="15.75" customHeight="1">
      <c r="A158" s="22" t="s">
        <v>107</v>
      </c>
      <c r="B158" s="23" t="s">
        <v>1245</v>
      </c>
      <c r="C158" s="68" t="s">
        <v>1225</v>
      </c>
      <c r="D158" s="42">
        <f>SUM(D157:D157)</f>
        <v>0</v>
      </c>
    </row>
    <row r="159" spans="1:4" s="15" customFormat="1" ht="15.75" customHeight="1">
      <c r="A159" s="19" t="s">
        <v>1217</v>
      </c>
      <c r="B159" s="19" t="s">
        <v>1246</v>
      </c>
      <c r="C159" s="20">
        <v>1.6</v>
      </c>
      <c r="D159" s="41"/>
    </row>
    <row r="160" spans="1:4" s="15" customFormat="1" ht="15.75" customHeight="1">
      <c r="A160" s="19" t="s">
        <v>1217</v>
      </c>
      <c r="B160" s="19" t="s">
        <v>1246</v>
      </c>
      <c r="C160" s="20">
        <v>1.6</v>
      </c>
      <c r="D160" s="41"/>
    </row>
    <row r="161" spans="1:4" s="15" customFormat="1" ht="15.75" customHeight="1">
      <c r="A161" s="22" t="s">
        <v>107</v>
      </c>
      <c r="B161" s="23" t="s">
        <v>1246</v>
      </c>
      <c r="C161" s="24" t="s">
        <v>176</v>
      </c>
      <c r="D161" s="42">
        <f>SUM(D159:D160)</f>
        <v>0</v>
      </c>
    </row>
    <row r="162" spans="1:4" s="15" customFormat="1" ht="15.75" customHeight="1">
      <c r="A162" s="19" t="s">
        <v>1217</v>
      </c>
      <c r="B162" s="19" t="s">
        <v>1245</v>
      </c>
      <c r="C162" s="20">
        <v>2</v>
      </c>
      <c r="D162" s="41"/>
    </row>
    <row r="163" spans="1:4" s="15" customFormat="1" ht="15.75" customHeight="1">
      <c r="A163" s="19" t="s">
        <v>1217</v>
      </c>
      <c r="B163" s="19" t="s">
        <v>1246</v>
      </c>
      <c r="C163" s="20">
        <v>2</v>
      </c>
      <c r="D163" s="41"/>
    </row>
    <row r="164" spans="1:4" s="15" customFormat="1" ht="15.75" customHeight="1">
      <c r="A164" s="19" t="s">
        <v>1217</v>
      </c>
      <c r="B164" s="19" t="s">
        <v>1246</v>
      </c>
      <c r="C164" s="20">
        <v>2</v>
      </c>
      <c r="D164" s="41"/>
    </row>
    <row r="165" spans="1:4" s="15" customFormat="1" ht="15.75" customHeight="1">
      <c r="A165" s="22" t="s">
        <v>107</v>
      </c>
      <c r="B165" s="23" t="s">
        <v>1246</v>
      </c>
      <c r="C165" s="24" t="s">
        <v>1225</v>
      </c>
      <c r="D165" s="42">
        <f>SUM(D162:D164)</f>
        <v>0</v>
      </c>
    </row>
    <row r="166" spans="1:4" s="15" customFormat="1" ht="15.75" customHeight="1">
      <c r="A166" s="19" t="s">
        <v>1217</v>
      </c>
      <c r="B166" s="19" t="s">
        <v>1245</v>
      </c>
      <c r="C166" s="67">
        <v>3.15</v>
      </c>
      <c r="D166" s="41"/>
    </row>
    <row r="167" spans="1:4" s="15" customFormat="1" ht="15.75" customHeight="1">
      <c r="A167" s="19" t="s">
        <v>1217</v>
      </c>
      <c r="B167" s="19" t="s">
        <v>1246</v>
      </c>
      <c r="C167" s="67">
        <v>3.15</v>
      </c>
      <c r="D167" s="41"/>
    </row>
    <row r="168" spans="1:4" s="15" customFormat="1" ht="15.75" customHeight="1">
      <c r="A168" s="22" t="s">
        <v>107</v>
      </c>
      <c r="B168" s="23" t="s">
        <v>1245</v>
      </c>
      <c r="C168" s="24" t="s">
        <v>1248</v>
      </c>
      <c r="D168" s="42">
        <f>SUM(D166:D167)</f>
        <v>0</v>
      </c>
    </row>
    <row r="169" spans="1:4" s="15" customFormat="1" ht="15.75" customHeight="1">
      <c r="A169" s="19" t="s">
        <v>1217</v>
      </c>
      <c r="B169" s="19" t="s">
        <v>1249</v>
      </c>
      <c r="C169" s="20">
        <v>3</v>
      </c>
      <c r="D169" s="41"/>
    </row>
    <row r="170" spans="1:4" s="15" customFormat="1" ht="15.75" customHeight="1">
      <c r="A170" s="19" t="s">
        <v>1217</v>
      </c>
      <c r="B170" s="19" t="s">
        <v>1245</v>
      </c>
      <c r="C170" s="20">
        <v>3</v>
      </c>
      <c r="D170" s="41"/>
    </row>
    <row r="171" spans="1:4" s="15" customFormat="1" ht="15.75" customHeight="1">
      <c r="A171" s="22" t="s">
        <v>107</v>
      </c>
      <c r="B171" s="23" t="s">
        <v>1246</v>
      </c>
      <c r="C171" s="24" t="s">
        <v>1241</v>
      </c>
      <c r="D171" s="42">
        <f>SUM(D169:D170)</f>
        <v>0</v>
      </c>
    </row>
    <row r="172" spans="1:4" s="15" customFormat="1" ht="15.75" customHeight="1">
      <c r="A172" s="19" t="s">
        <v>1217</v>
      </c>
      <c r="B172" s="19" t="s">
        <v>1250</v>
      </c>
      <c r="C172" s="20">
        <v>1.6</v>
      </c>
      <c r="D172" s="41"/>
    </row>
    <row r="173" spans="1:4" s="15" customFormat="1" ht="15.75" customHeight="1">
      <c r="A173" s="22" t="s">
        <v>107</v>
      </c>
      <c r="B173" s="23" t="s">
        <v>759</v>
      </c>
      <c r="C173" s="24" t="s">
        <v>176</v>
      </c>
      <c r="D173" s="42">
        <f>SUM(D172:D172)</f>
        <v>0</v>
      </c>
    </row>
    <row r="174" spans="1:4" s="15" customFormat="1" ht="15.75" customHeight="1">
      <c r="A174" s="19" t="s">
        <v>1217</v>
      </c>
      <c r="B174" s="19" t="s">
        <v>759</v>
      </c>
      <c r="C174" s="20">
        <v>2</v>
      </c>
      <c r="D174" s="41"/>
    </row>
    <row r="175" spans="1:4" s="15" customFormat="1" ht="15.75" customHeight="1">
      <c r="A175" s="22" t="s">
        <v>107</v>
      </c>
      <c r="B175" s="23" t="s">
        <v>759</v>
      </c>
      <c r="C175" s="24" t="s">
        <v>1225</v>
      </c>
      <c r="D175" s="42">
        <f>SUM(D174:D174)</f>
        <v>0</v>
      </c>
    </row>
    <row r="176" spans="1:4" s="15" customFormat="1" ht="15.75" customHeight="1">
      <c r="A176" s="19" t="s">
        <v>1217</v>
      </c>
      <c r="B176" s="19" t="s">
        <v>759</v>
      </c>
      <c r="C176" s="20">
        <v>3</v>
      </c>
      <c r="D176" s="41"/>
    </row>
    <row r="177" spans="1:4" s="15" customFormat="1" ht="15.75" customHeight="1">
      <c r="A177" s="19" t="s">
        <v>1217</v>
      </c>
      <c r="B177" s="19" t="s">
        <v>759</v>
      </c>
      <c r="C177" s="20">
        <v>3</v>
      </c>
      <c r="D177" s="41"/>
    </row>
    <row r="178" spans="1:4" s="15" customFormat="1" ht="15.75" customHeight="1">
      <c r="A178" s="19" t="s">
        <v>1217</v>
      </c>
      <c r="B178" s="19" t="s">
        <v>759</v>
      </c>
      <c r="C178" s="20">
        <v>3</v>
      </c>
      <c r="D178" s="41"/>
    </row>
    <row r="179" spans="1:4" s="15" customFormat="1" ht="15.75" customHeight="1">
      <c r="A179" s="19" t="s">
        <v>1217</v>
      </c>
      <c r="B179" s="19" t="s">
        <v>759</v>
      </c>
      <c r="C179" s="20">
        <v>3</v>
      </c>
      <c r="D179" s="78"/>
    </row>
    <row r="180" spans="1:4" s="15" customFormat="1" ht="15.75" customHeight="1">
      <c r="A180" s="19" t="s">
        <v>1217</v>
      </c>
      <c r="B180" s="19" t="s">
        <v>759</v>
      </c>
      <c r="C180" s="20">
        <v>3</v>
      </c>
      <c r="D180" s="78"/>
    </row>
    <row r="181" spans="1:4" s="15" customFormat="1" ht="15.75" customHeight="1">
      <c r="A181" s="22" t="s">
        <v>107</v>
      </c>
      <c r="B181" s="23" t="s">
        <v>759</v>
      </c>
      <c r="C181" s="24" t="s">
        <v>274</v>
      </c>
      <c r="D181" s="42">
        <f>D176+D177+D178+D179+D180</f>
        <v>0</v>
      </c>
    </row>
    <row r="182" spans="1:4" s="15" customFormat="1" ht="15.75" customHeight="1">
      <c r="A182" s="19" t="s">
        <v>1217</v>
      </c>
      <c r="B182" s="19" t="s">
        <v>759</v>
      </c>
      <c r="C182" s="20">
        <v>4</v>
      </c>
      <c r="D182" s="41"/>
    </row>
    <row r="183" spans="1:4" s="15" customFormat="1" ht="15.75" customHeight="1">
      <c r="A183" s="22" t="s">
        <v>107</v>
      </c>
      <c r="B183" s="23" t="s">
        <v>759</v>
      </c>
      <c r="C183" s="24" t="s">
        <v>1251</v>
      </c>
      <c r="D183" s="42">
        <f>SUM(D182)</f>
        <v>0</v>
      </c>
    </row>
    <row r="184" spans="1:4" s="15" customFormat="1" ht="15.75" customHeight="1">
      <c r="A184" s="19" t="s">
        <v>1217</v>
      </c>
      <c r="B184" s="19" t="s">
        <v>759</v>
      </c>
      <c r="C184" s="20">
        <v>5</v>
      </c>
      <c r="D184" s="41">
        <v>29.3</v>
      </c>
    </row>
    <row r="185" spans="1:4" s="15" customFormat="1" ht="15.75" customHeight="1">
      <c r="A185" s="19" t="s">
        <v>1217</v>
      </c>
      <c r="B185" s="19" t="s">
        <v>759</v>
      </c>
      <c r="C185" s="20">
        <v>5</v>
      </c>
      <c r="D185" s="41"/>
    </row>
    <row r="186" spans="1:4" s="15" customFormat="1" ht="15.75" customHeight="1">
      <c r="A186" s="19" t="s">
        <v>1217</v>
      </c>
      <c r="B186" s="19" t="s">
        <v>759</v>
      </c>
      <c r="C186" s="20">
        <v>5</v>
      </c>
      <c r="D186" s="41">
        <v>98.6</v>
      </c>
    </row>
    <row r="187" spans="1:4" s="15" customFormat="1" ht="15.75" customHeight="1">
      <c r="A187" s="22" t="s">
        <v>107</v>
      </c>
      <c r="B187" s="23" t="s">
        <v>759</v>
      </c>
      <c r="C187" s="24" t="s">
        <v>276</v>
      </c>
      <c r="D187" s="42">
        <f>SUM(D184:D186)</f>
        <v>127.89999999999999</v>
      </c>
    </row>
    <row r="188" spans="1:4" s="15" customFormat="1" ht="15.75" customHeight="1">
      <c r="A188" s="19" t="s">
        <v>1217</v>
      </c>
      <c r="B188" s="19" t="s">
        <v>759</v>
      </c>
      <c r="C188" s="20">
        <v>6</v>
      </c>
      <c r="D188" s="41"/>
    </row>
    <row r="189" spans="1:4" s="15" customFormat="1" ht="15.75" customHeight="1">
      <c r="A189" s="22" t="s">
        <v>107</v>
      </c>
      <c r="B189" s="23" t="s">
        <v>759</v>
      </c>
      <c r="C189" s="24" t="s">
        <v>245</v>
      </c>
      <c r="D189" s="42">
        <f>SUM(D188:D188)</f>
        <v>0</v>
      </c>
    </row>
    <row r="190" spans="1:3" s="15" customFormat="1" ht="15.75" customHeight="1">
      <c r="A190" s="1"/>
      <c r="B190" s="1"/>
      <c r="C190" s="1"/>
    </row>
    <row r="191" spans="1:4" s="15" customFormat="1" ht="15.75" customHeight="1">
      <c r="A191" s="19" t="s">
        <v>1217</v>
      </c>
      <c r="B191" s="19" t="s">
        <v>1252</v>
      </c>
      <c r="C191" s="20">
        <v>2</v>
      </c>
      <c r="D191" s="41"/>
    </row>
    <row r="192" spans="1:4" s="15" customFormat="1" ht="15.75" customHeight="1">
      <c r="A192" s="22" t="s">
        <v>107</v>
      </c>
      <c r="B192" s="23" t="s">
        <v>1252</v>
      </c>
      <c r="C192" s="24" t="s">
        <v>1225</v>
      </c>
      <c r="D192" s="42">
        <f>SUM(D191:D191)</f>
        <v>0</v>
      </c>
    </row>
    <row r="193" spans="1:4" s="15" customFormat="1" ht="15.75" customHeight="1">
      <c r="A193" s="19" t="s">
        <v>1217</v>
      </c>
      <c r="B193" s="19" t="s">
        <v>1252</v>
      </c>
      <c r="C193" s="20">
        <v>4</v>
      </c>
      <c r="D193" s="41">
        <v>33.2</v>
      </c>
    </row>
    <row r="194" spans="1:4" s="15" customFormat="1" ht="15.75" customHeight="1">
      <c r="A194" s="22" t="s">
        <v>107</v>
      </c>
      <c r="B194" s="23" t="s">
        <v>1252</v>
      </c>
      <c r="C194" s="24" t="s">
        <v>275</v>
      </c>
      <c r="D194" s="42">
        <f>SUM(D193:D193)</f>
        <v>33.2</v>
      </c>
    </row>
    <row r="195" spans="1:4" s="15" customFormat="1" ht="15.75" customHeight="1">
      <c r="A195" s="28"/>
      <c r="B195" s="29"/>
      <c r="C195" s="30"/>
      <c r="D195" s="31"/>
    </row>
    <row r="196" spans="1:4" s="15" customFormat="1" ht="15.75" customHeight="1">
      <c r="A196" s="28"/>
      <c r="B196" s="29"/>
      <c r="C196" s="30"/>
      <c r="D196" s="31"/>
    </row>
    <row r="197" spans="1:4" s="15" customFormat="1" ht="15.75" customHeight="1">
      <c r="A197" s="19" t="s">
        <v>1217</v>
      </c>
      <c r="B197" s="19" t="s">
        <v>1253</v>
      </c>
      <c r="C197" s="20">
        <v>0.2</v>
      </c>
      <c r="D197" s="41">
        <v>7.77</v>
      </c>
    </row>
    <row r="198" spans="1:4" s="15" customFormat="1" ht="15.75" customHeight="1">
      <c r="A198" s="22" t="s">
        <v>107</v>
      </c>
      <c r="B198" s="23" t="s">
        <v>1253</v>
      </c>
      <c r="C198" s="24">
        <v>0.2</v>
      </c>
      <c r="D198" s="42">
        <f>SUM(D197:D197)</f>
        <v>7.77</v>
      </c>
    </row>
    <row r="199" spans="1:4" s="15" customFormat="1" ht="15.75" customHeight="1">
      <c r="A199" s="19" t="s">
        <v>1217</v>
      </c>
      <c r="B199" s="19" t="s">
        <v>1253</v>
      </c>
      <c r="C199" s="20">
        <v>0.3</v>
      </c>
      <c r="D199" s="41"/>
    </row>
    <row r="200" spans="1:4" s="15" customFormat="1" ht="15.75" customHeight="1">
      <c r="A200" s="19" t="s">
        <v>1217</v>
      </c>
      <c r="B200" s="19" t="s">
        <v>1253</v>
      </c>
      <c r="C200" s="20">
        <v>0.3</v>
      </c>
      <c r="D200" s="41">
        <v>4</v>
      </c>
    </row>
    <row r="201" spans="1:4" s="15" customFormat="1" ht="15.75" customHeight="1">
      <c r="A201" s="22" t="s">
        <v>107</v>
      </c>
      <c r="B201" s="23" t="s">
        <v>1253</v>
      </c>
      <c r="C201" s="24" t="s">
        <v>1232</v>
      </c>
      <c r="D201" s="42">
        <f>SUM(D199:D200)</f>
        <v>4</v>
      </c>
    </row>
    <row r="202" spans="1:4" s="15" customFormat="1" ht="15.75" customHeight="1">
      <c r="A202" s="19" t="s">
        <v>1217</v>
      </c>
      <c r="B202" s="19" t="s">
        <v>1253</v>
      </c>
      <c r="C202" s="20">
        <v>0.4</v>
      </c>
      <c r="D202" s="41"/>
    </row>
    <row r="203" spans="1:4" s="15" customFormat="1" ht="15.75" customHeight="1">
      <c r="A203" s="22" t="s">
        <v>107</v>
      </c>
      <c r="B203" s="23" t="s">
        <v>1253</v>
      </c>
      <c r="C203" s="24" t="s">
        <v>1219</v>
      </c>
      <c r="D203" s="42">
        <f>SUM(D202:D202)</f>
        <v>0</v>
      </c>
    </row>
    <row r="204" spans="1:4" s="15" customFormat="1" ht="15.75" customHeight="1">
      <c r="A204" s="19" t="s">
        <v>1217</v>
      </c>
      <c r="B204" s="19" t="s">
        <v>1253</v>
      </c>
      <c r="C204" s="20">
        <v>0.5</v>
      </c>
      <c r="D204" s="41"/>
    </row>
    <row r="205" spans="1:4" s="15" customFormat="1" ht="15.75" customHeight="1">
      <c r="A205" s="22" t="s">
        <v>107</v>
      </c>
      <c r="B205" s="23" t="s">
        <v>1253</v>
      </c>
      <c r="C205" s="24" t="s">
        <v>1220</v>
      </c>
      <c r="D205" s="42">
        <f>SUM(D204:D204)</f>
        <v>0</v>
      </c>
    </row>
    <row r="206" spans="1:4" s="15" customFormat="1" ht="15.75" customHeight="1">
      <c r="A206" s="19" t="s">
        <v>1217</v>
      </c>
      <c r="B206" s="19" t="s">
        <v>1253</v>
      </c>
      <c r="C206" s="20">
        <v>0.6</v>
      </c>
      <c r="D206" s="41">
        <v>12.1</v>
      </c>
    </row>
    <row r="207" spans="1:4" s="15" customFormat="1" ht="15.75" customHeight="1">
      <c r="A207" s="22" t="s">
        <v>107</v>
      </c>
      <c r="B207" s="23" t="s">
        <v>1253</v>
      </c>
      <c r="C207" s="24" t="s">
        <v>1240</v>
      </c>
      <c r="D207" s="42">
        <f>SUM(D206:D206)</f>
        <v>12.1</v>
      </c>
    </row>
    <row r="208" spans="1:4" s="15" customFormat="1" ht="15.75" customHeight="1">
      <c r="A208" s="19" t="s">
        <v>1217</v>
      </c>
      <c r="B208" s="19" t="s">
        <v>1253</v>
      </c>
      <c r="C208" s="67">
        <v>0.63</v>
      </c>
      <c r="D208" s="41">
        <v>9.2</v>
      </c>
    </row>
    <row r="209" spans="1:4" s="15" customFormat="1" ht="15.75" customHeight="1">
      <c r="A209" s="22" t="s">
        <v>107</v>
      </c>
      <c r="B209" s="23" t="s">
        <v>1253</v>
      </c>
      <c r="C209" s="24" t="s">
        <v>1300</v>
      </c>
      <c r="D209" s="42">
        <f>SUM(D208:D208)</f>
        <v>9.2</v>
      </c>
    </row>
    <row r="210" spans="1:4" s="15" customFormat="1" ht="15.75" customHeight="1">
      <c r="A210" s="19" t="s">
        <v>1217</v>
      </c>
      <c r="B210" s="19" t="s">
        <v>1253</v>
      </c>
      <c r="C210" s="20">
        <v>0.7</v>
      </c>
      <c r="D210" s="41"/>
    </row>
    <row r="211" spans="1:4" s="15" customFormat="1" ht="15.75" customHeight="1">
      <c r="A211" s="22" t="s">
        <v>107</v>
      </c>
      <c r="B211" s="23" t="s">
        <v>1253</v>
      </c>
      <c r="C211" s="24" t="s">
        <v>1301</v>
      </c>
      <c r="D211" s="42">
        <f>SUM(D210:D210)</f>
        <v>0</v>
      </c>
    </row>
    <row r="212" spans="1:4" s="15" customFormat="1" ht="15.75" customHeight="1">
      <c r="A212" s="19" t="s">
        <v>1217</v>
      </c>
      <c r="B212" s="19" t="s">
        <v>1253</v>
      </c>
      <c r="C212" s="20">
        <v>0.8</v>
      </c>
      <c r="D212" s="41"/>
    </row>
    <row r="213" spans="1:4" s="15" customFormat="1" ht="15.75" customHeight="1">
      <c r="A213" s="19" t="s">
        <v>1217</v>
      </c>
      <c r="B213" s="19" t="s">
        <v>1253</v>
      </c>
      <c r="C213" s="20">
        <v>0.8</v>
      </c>
      <c r="D213" s="41"/>
    </row>
    <row r="214" spans="1:4" s="15" customFormat="1" ht="15.75" customHeight="1">
      <c r="A214" s="22" t="s">
        <v>107</v>
      </c>
      <c r="B214" s="23" t="s">
        <v>1253</v>
      </c>
      <c r="C214" s="24" t="s">
        <v>1221</v>
      </c>
      <c r="D214" s="42">
        <f>SUM(D212:D213)</f>
        <v>0</v>
      </c>
    </row>
    <row r="215" spans="1:4" s="15" customFormat="1" ht="15.75" customHeight="1">
      <c r="A215" s="19" t="s">
        <v>1217</v>
      </c>
      <c r="B215" s="19" t="s">
        <v>1253</v>
      </c>
      <c r="C215" s="20">
        <v>0.9</v>
      </c>
      <c r="D215" s="41"/>
    </row>
    <row r="216" spans="1:4" s="15" customFormat="1" ht="15.75" customHeight="1">
      <c r="A216" s="22" t="s">
        <v>107</v>
      </c>
      <c r="B216" s="23" t="s">
        <v>1253</v>
      </c>
      <c r="C216" s="24" t="s">
        <v>1302</v>
      </c>
      <c r="D216" s="42">
        <f>SUM(D215:D215)</f>
        <v>0</v>
      </c>
    </row>
    <row r="217" spans="1:4" s="15" customFormat="1" ht="15.75" customHeight="1">
      <c r="A217" s="19" t="s">
        <v>1217</v>
      </c>
      <c r="B217" s="19" t="s">
        <v>1253</v>
      </c>
      <c r="C217" s="20">
        <v>1</v>
      </c>
      <c r="D217" s="41">
        <v>3.55</v>
      </c>
    </row>
    <row r="218" spans="1:4" s="15" customFormat="1" ht="15.75" customHeight="1">
      <c r="A218" s="19" t="s">
        <v>1217</v>
      </c>
      <c r="B218" s="19" t="s">
        <v>1253</v>
      </c>
      <c r="C218" s="20">
        <v>1</v>
      </c>
      <c r="D218" s="41"/>
    </row>
    <row r="219" spans="1:4" s="15" customFormat="1" ht="15.75" customHeight="1">
      <c r="A219" s="22" t="s">
        <v>107</v>
      </c>
      <c r="B219" s="23" t="s">
        <v>1253</v>
      </c>
      <c r="C219" s="24" t="s">
        <v>1222</v>
      </c>
      <c r="D219" s="42">
        <f>SUM(D217:D218)</f>
        <v>3.55</v>
      </c>
    </row>
    <row r="220" spans="1:4" s="15" customFormat="1" ht="15.75" customHeight="1">
      <c r="A220" s="19" t="s">
        <v>1217</v>
      </c>
      <c r="B220" s="19" t="s">
        <v>1253</v>
      </c>
      <c r="C220" s="20">
        <v>1.2</v>
      </c>
      <c r="D220" s="41"/>
    </row>
    <row r="221" spans="1:4" s="15" customFormat="1" ht="15.75" customHeight="1">
      <c r="A221" s="19" t="s">
        <v>1217</v>
      </c>
      <c r="B221" s="19" t="s">
        <v>1253</v>
      </c>
      <c r="C221" s="20">
        <v>1.2</v>
      </c>
      <c r="D221" s="41"/>
    </row>
    <row r="222" spans="1:4" s="15" customFormat="1" ht="15.75" customHeight="1">
      <c r="A222" s="22" t="s">
        <v>107</v>
      </c>
      <c r="B222" s="23" t="s">
        <v>1253</v>
      </c>
      <c r="C222" s="24" t="s">
        <v>1223</v>
      </c>
      <c r="D222" s="42">
        <f>D220+D221</f>
        <v>0</v>
      </c>
    </row>
    <row r="223" spans="1:4" s="15" customFormat="1" ht="15.75" customHeight="1">
      <c r="A223" s="19" t="s">
        <v>1217</v>
      </c>
      <c r="B223" s="19" t="s">
        <v>1253</v>
      </c>
      <c r="C223" s="20">
        <v>1.4</v>
      </c>
      <c r="D223" s="41">
        <v>21.1</v>
      </c>
    </row>
    <row r="224" spans="1:4" s="15" customFormat="1" ht="15.75" customHeight="1">
      <c r="A224" s="19" t="s">
        <v>1217</v>
      </c>
      <c r="B224" s="19" t="s">
        <v>1253</v>
      </c>
      <c r="C224" s="20">
        <v>1.4</v>
      </c>
      <c r="D224" s="41"/>
    </row>
    <row r="225" spans="1:4" s="15" customFormat="1" ht="15.75" customHeight="1">
      <c r="A225" s="22" t="s">
        <v>107</v>
      </c>
      <c r="B225" s="23" t="s">
        <v>1253</v>
      </c>
      <c r="C225" s="24" t="s">
        <v>1303</v>
      </c>
      <c r="D225" s="42">
        <f>D223+D224</f>
        <v>21.1</v>
      </c>
    </row>
    <row r="226" spans="1:4" s="15" customFormat="1" ht="15.75" customHeight="1">
      <c r="A226" s="19" t="s">
        <v>1217</v>
      </c>
      <c r="B226" s="19" t="s">
        <v>1253</v>
      </c>
      <c r="C226" s="20">
        <v>1.5</v>
      </c>
      <c r="D226" s="41">
        <v>7.7</v>
      </c>
    </row>
    <row r="227" spans="1:4" s="15" customFormat="1" ht="15.75" customHeight="1">
      <c r="A227" s="19" t="s">
        <v>1217</v>
      </c>
      <c r="B227" s="19" t="s">
        <v>1253</v>
      </c>
      <c r="C227" s="20">
        <v>1.5</v>
      </c>
      <c r="D227" s="41"/>
    </row>
    <row r="228" spans="1:4" s="15" customFormat="1" ht="15.75" customHeight="1">
      <c r="A228" s="22" t="s">
        <v>107</v>
      </c>
      <c r="B228" s="23" t="s">
        <v>1253</v>
      </c>
      <c r="C228" s="24" t="s">
        <v>1224</v>
      </c>
      <c r="D228" s="42">
        <f>SUM(D226:D227)</f>
        <v>7.7</v>
      </c>
    </row>
    <row r="229" spans="1:4" s="15" customFormat="1" ht="15.75" customHeight="1">
      <c r="A229" s="19" t="s">
        <v>1217</v>
      </c>
      <c r="B229" s="19" t="s">
        <v>1253</v>
      </c>
      <c r="C229" s="20">
        <v>1.6</v>
      </c>
      <c r="D229" s="41">
        <v>4</v>
      </c>
    </row>
    <row r="230" spans="1:4" s="15" customFormat="1" ht="15.75" customHeight="1">
      <c r="A230" s="22" t="s">
        <v>107</v>
      </c>
      <c r="B230" s="23" t="s">
        <v>1253</v>
      </c>
      <c r="C230" s="24" t="s">
        <v>176</v>
      </c>
      <c r="D230" s="42">
        <f>SUM(D229:D229)</f>
        <v>4</v>
      </c>
    </row>
    <row r="231" spans="1:4" s="15" customFormat="1" ht="15.75" customHeight="1">
      <c r="A231" s="19" t="s">
        <v>1217</v>
      </c>
      <c r="B231" s="19" t="s">
        <v>1253</v>
      </c>
      <c r="C231" s="20">
        <v>1.8</v>
      </c>
      <c r="D231" s="41"/>
    </row>
    <row r="232" spans="1:4" s="15" customFormat="1" ht="15.75" customHeight="1">
      <c r="A232" s="22" t="s">
        <v>107</v>
      </c>
      <c r="B232" s="23" t="s">
        <v>1253</v>
      </c>
      <c r="C232" s="24" t="s">
        <v>1304</v>
      </c>
      <c r="D232" s="42">
        <f>SUM(D231:D231)</f>
        <v>0</v>
      </c>
    </row>
    <row r="233" spans="1:4" s="15" customFormat="1" ht="15.75" customHeight="1">
      <c r="A233" s="19" t="s">
        <v>1217</v>
      </c>
      <c r="B233" s="19" t="s">
        <v>1253</v>
      </c>
      <c r="C233" s="20">
        <v>2</v>
      </c>
      <c r="D233" s="84" t="s">
        <v>1305</v>
      </c>
    </row>
    <row r="234" spans="1:4" s="15" customFormat="1" ht="15.75" customHeight="1">
      <c r="A234" s="19" t="s">
        <v>1217</v>
      </c>
      <c r="B234" s="19" t="s">
        <v>1253</v>
      </c>
      <c r="C234" s="20">
        <v>2</v>
      </c>
      <c r="D234" s="41"/>
    </row>
    <row r="235" spans="1:4" s="15" customFormat="1" ht="15.75" customHeight="1">
      <c r="A235" s="22" t="s">
        <v>107</v>
      </c>
      <c r="B235" s="23" t="s">
        <v>1253</v>
      </c>
      <c r="C235" s="24" t="s">
        <v>1225</v>
      </c>
      <c r="D235" s="42">
        <f>SUM(D233:D234)</f>
        <v>0</v>
      </c>
    </row>
    <row r="236" spans="1:4" s="15" customFormat="1" ht="15.75" customHeight="1">
      <c r="A236" s="19" t="s">
        <v>1217</v>
      </c>
      <c r="B236" s="19" t="s">
        <v>1253</v>
      </c>
      <c r="C236" s="20">
        <v>2.5</v>
      </c>
      <c r="D236" s="41">
        <v>31.3</v>
      </c>
    </row>
    <row r="237" spans="1:4" s="15" customFormat="1" ht="15.75" customHeight="1">
      <c r="A237" s="22" t="s">
        <v>107</v>
      </c>
      <c r="B237" s="23" t="s">
        <v>1253</v>
      </c>
      <c r="C237" s="24" t="s">
        <v>1226</v>
      </c>
      <c r="D237" s="42">
        <f>SUM(D236:D236)</f>
        <v>31.3</v>
      </c>
    </row>
    <row r="238" spans="1:4" s="15" customFormat="1" ht="15.75" customHeight="1">
      <c r="A238" s="19" t="s">
        <v>1217</v>
      </c>
      <c r="B238" s="19" t="s">
        <v>1253</v>
      </c>
      <c r="C238" s="20">
        <v>3</v>
      </c>
      <c r="D238" s="41">
        <v>15.6</v>
      </c>
    </row>
    <row r="239" spans="1:4" s="15" customFormat="1" ht="15.75" customHeight="1">
      <c r="A239" s="19" t="s">
        <v>1217</v>
      </c>
      <c r="B239" s="19" t="s">
        <v>1253</v>
      </c>
      <c r="C239" s="20">
        <v>3</v>
      </c>
      <c r="D239" s="41"/>
    </row>
    <row r="240" spans="1:4" s="15" customFormat="1" ht="15.75" customHeight="1">
      <c r="A240" s="19" t="s">
        <v>1217</v>
      </c>
      <c r="B240" s="19" t="s">
        <v>1253</v>
      </c>
      <c r="C240" s="20">
        <v>3</v>
      </c>
      <c r="D240" s="41"/>
    </row>
    <row r="241" spans="1:4" s="15" customFormat="1" ht="15.75" customHeight="1">
      <c r="A241" s="22" t="s">
        <v>107</v>
      </c>
      <c r="B241" s="23" t="s">
        <v>1253</v>
      </c>
      <c r="C241" s="24" t="s">
        <v>274</v>
      </c>
      <c r="D241" s="42">
        <f>SUM(D238:D240)</f>
        <v>15.6</v>
      </c>
    </row>
    <row r="242" spans="1:4" s="15" customFormat="1" ht="15.75" customHeight="1">
      <c r="A242" s="19" t="s">
        <v>1217</v>
      </c>
      <c r="B242" s="19" t="s">
        <v>1253</v>
      </c>
      <c r="C242" s="20">
        <v>3.2</v>
      </c>
      <c r="D242" s="41"/>
    </row>
    <row r="243" spans="1:4" s="15" customFormat="1" ht="15.75" customHeight="1">
      <c r="A243" s="22" t="s">
        <v>107</v>
      </c>
      <c r="B243" s="23" t="s">
        <v>1253</v>
      </c>
      <c r="C243" s="24" t="s">
        <v>1234</v>
      </c>
      <c r="D243" s="42">
        <f>SUM(D242:D242)</f>
        <v>0</v>
      </c>
    </row>
    <row r="244" spans="1:4" s="15" customFormat="1" ht="15.75" customHeight="1">
      <c r="A244" s="19" t="s">
        <v>1217</v>
      </c>
      <c r="B244" s="19" t="s">
        <v>1253</v>
      </c>
      <c r="C244" s="20">
        <v>4</v>
      </c>
      <c r="D244" s="41">
        <v>4.8</v>
      </c>
    </row>
    <row r="245" spans="1:4" s="15" customFormat="1" ht="15.75" customHeight="1">
      <c r="A245" s="19" t="s">
        <v>1217</v>
      </c>
      <c r="B245" s="19" t="s">
        <v>1253</v>
      </c>
      <c r="C245" s="20">
        <v>4</v>
      </c>
      <c r="D245" s="41"/>
    </row>
    <row r="246" spans="1:4" s="15" customFormat="1" ht="15.75" customHeight="1">
      <c r="A246" s="19" t="s">
        <v>1217</v>
      </c>
      <c r="B246" s="19" t="s">
        <v>1253</v>
      </c>
      <c r="C246" s="20">
        <v>4</v>
      </c>
      <c r="D246" s="41"/>
    </row>
    <row r="247" spans="1:4" s="15" customFormat="1" ht="15.75" customHeight="1">
      <c r="A247" s="22" t="s">
        <v>107</v>
      </c>
      <c r="B247" s="23" t="s">
        <v>1253</v>
      </c>
      <c r="C247" s="24" t="s">
        <v>275</v>
      </c>
      <c r="D247" s="42">
        <f>SUM(D244:D246)</f>
        <v>4.8</v>
      </c>
    </row>
    <row r="248" spans="1:4" s="15" customFormat="1" ht="15.75" customHeight="1">
      <c r="A248" s="19" t="s">
        <v>1217</v>
      </c>
      <c r="B248" s="19" t="s">
        <v>1253</v>
      </c>
      <c r="C248" s="20">
        <v>5</v>
      </c>
      <c r="D248" s="41">
        <v>30</v>
      </c>
    </row>
    <row r="249" spans="1:4" s="15" customFormat="1" ht="15.75" customHeight="1">
      <c r="A249" s="19" t="s">
        <v>1217</v>
      </c>
      <c r="B249" s="19" t="s">
        <v>1253</v>
      </c>
      <c r="C249" s="20">
        <v>5</v>
      </c>
      <c r="D249" s="41"/>
    </row>
    <row r="250" spans="1:4" s="15" customFormat="1" ht="15.75" customHeight="1">
      <c r="A250" s="19" t="s">
        <v>1217</v>
      </c>
      <c r="B250" s="19" t="s">
        <v>1253</v>
      </c>
      <c r="C250" s="20">
        <v>5</v>
      </c>
      <c r="D250" s="41"/>
    </row>
    <row r="251" spans="1:4" s="15" customFormat="1" ht="15.75" customHeight="1">
      <c r="A251" s="22" t="s">
        <v>107</v>
      </c>
      <c r="B251" s="23" t="s">
        <v>1253</v>
      </c>
      <c r="C251" s="24" t="s">
        <v>276</v>
      </c>
      <c r="D251" s="42">
        <f>SUM(D248:D250)</f>
        <v>30</v>
      </c>
    </row>
    <row r="252" spans="1:4" s="15" customFormat="1" ht="15.75" customHeight="1">
      <c r="A252" s="19" t="s">
        <v>1217</v>
      </c>
      <c r="B252" s="19" t="s">
        <v>1253</v>
      </c>
      <c r="C252" s="20">
        <v>5.6</v>
      </c>
      <c r="D252" s="41"/>
    </row>
    <row r="253" spans="1:4" s="15" customFormat="1" ht="15.75" customHeight="1">
      <c r="A253" s="22" t="s">
        <v>107</v>
      </c>
      <c r="B253" s="23" t="s">
        <v>1253</v>
      </c>
      <c r="C253" s="24" t="s">
        <v>1306</v>
      </c>
      <c r="D253" s="42">
        <f>D252</f>
        <v>0</v>
      </c>
    </row>
    <row r="254" spans="1:4" s="15" customFormat="1" ht="15.75" customHeight="1">
      <c r="A254" s="19" t="s">
        <v>1217</v>
      </c>
      <c r="B254" s="19" t="s">
        <v>1253</v>
      </c>
      <c r="C254" s="20">
        <v>6.3</v>
      </c>
      <c r="D254" s="41">
        <v>23.2</v>
      </c>
    </row>
    <row r="255" spans="1:4" s="15" customFormat="1" ht="15.75" customHeight="1">
      <c r="A255" s="22" t="s">
        <v>107</v>
      </c>
      <c r="B255" s="23" t="s">
        <v>1253</v>
      </c>
      <c r="C255" s="24" t="s">
        <v>1307</v>
      </c>
      <c r="D255" s="42">
        <f>SUM(D254:D254)</f>
        <v>23.2</v>
      </c>
    </row>
    <row r="256" spans="1:4" s="15" customFormat="1" ht="15.75" customHeight="1">
      <c r="A256" s="19" t="s">
        <v>1217</v>
      </c>
      <c r="B256" s="19" t="s">
        <v>1253</v>
      </c>
      <c r="C256" s="20">
        <v>7</v>
      </c>
      <c r="D256" s="41">
        <v>54.9</v>
      </c>
    </row>
    <row r="257" spans="1:4" s="15" customFormat="1" ht="15.75" customHeight="1">
      <c r="A257" s="22" t="s">
        <v>107</v>
      </c>
      <c r="B257" s="23" t="s">
        <v>1253</v>
      </c>
      <c r="C257" s="24" t="s">
        <v>277</v>
      </c>
      <c r="D257" s="42">
        <f>SUM(D256:D256)</f>
        <v>54.9</v>
      </c>
    </row>
    <row r="258" spans="1:4" s="15" customFormat="1" ht="15.75" customHeight="1">
      <c r="A258" s="19" t="s">
        <v>1217</v>
      </c>
      <c r="B258" s="19" t="s">
        <v>1253</v>
      </c>
      <c r="C258" s="20">
        <v>8</v>
      </c>
      <c r="D258" s="41">
        <v>36.5</v>
      </c>
    </row>
    <row r="259" spans="1:4" s="15" customFormat="1" ht="15.75" customHeight="1">
      <c r="A259" s="19" t="s">
        <v>1217</v>
      </c>
      <c r="B259" s="19" t="s">
        <v>1253</v>
      </c>
      <c r="C259" s="20">
        <v>8</v>
      </c>
      <c r="D259" s="41"/>
    </row>
    <row r="260" spans="1:4" s="15" customFormat="1" ht="15.75" customHeight="1">
      <c r="A260" s="22" t="s">
        <v>107</v>
      </c>
      <c r="B260" s="23" t="s">
        <v>1253</v>
      </c>
      <c r="C260" s="24" t="s">
        <v>251</v>
      </c>
      <c r="D260" s="42">
        <f>SUM(D258:D259)</f>
        <v>36.5</v>
      </c>
    </row>
    <row r="261" spans="1:4" s="15" customFormat="1" ht="15.75" customHeight="1">
      <c r="A261" s="19" t="s">
        <v>1217</v>
      </c>
      <c r="B261" s="19" t="s">
        <v>1253</v>
      </c>
      <c r="C261" s="20">
        <v>9</v>
      </c>
      <c r="D261" s="41">
        <v>43.9</v>
      </c>
    </row>
    <row r="262" spans="1:4" s="15" customFormat="1" ht="15.75" customHeight="1">
      <c r="A262" s="22" t="s">
        <v>107</v>
      </c>
      <c r="B262" s="23" t="s">
        <v>1253</v>
      </c>
      <c r="C262" s="24" t="s">
        <v>278</v>
      </c>
      <c r="D262" s="42">
        <f>SUM(D261:D261)</f>
        <v>43.9</v>
      </c>
    </row>
    <row r="263" spans="1:3" s="15" customFormat="1" ht="15.75" customHeight="1">
      <c r="A263" s="1"/>
      <c r="B263" s="1"/>
      <c r="C263" s="1"/>
    </row>
    <row r="264" spans="1:4" s="15" customFormat="1" ht="15.75" customHeight="1">
      <c r="A264" s="19" t="s">
        <v>1217</v>
      </c>
      <c r="B264" s="19" t="s">
        <v>1310</v>
      </c>
      <c r="C264" s="20">
        <v>2</v>
      </c>
      <c r="D264" s="41">
        <v>2.2</v>
      </c>
    </row>
    <row r="265" spans="1:4" s="15" customFormat="1" ht="15.75" customHeight="1">
      <c r="A265" s="22" t="s">
        <v>107</v>
      </c>
      <c r="B265" s="23" t="s">
        <v>1310</v>
      </c>
      <c r="C265" s="24" t="s">
        <v>1225</v>
      </c>
      <c r="D265" s="42">
        <f>SUM(D264:D264)</f>
        <v>2.2</v>
      </c>
    </row>
    <row r="266" spans="1:3" s="15" customFormat="1" ht="15.75" customHeight="1">
      <c r="A266" s="1"/>
      <c r="B266" s="1"/>
      <c r="C266" s="1"/>
    </row>
    <row r="267" spans="1:4" s="15" customFormat="1" ht="15.75" customHeight="1">
      <c r="A267" s="19" t="s">
        <v>1217</v>
      </c>
      <c r="B267" s="19" t="s">
        <v>1311</v>
      </c>
      <c r="C267" s="20">
        <v>6</v>
      </c>
      <c r="D267" s="41"/>
    </row>
    <row r="268" spans="1:4" s="15" customFormat="1" ht="15.75" customHeight="1">
      <c r="A268" s="22" t="s">
        <v>107</v>
      </c>
      <c r="B268" s="23" t="s">
        <v>1311</v>
      </c>
      <c r="C268" s="24" t="s">
        <v>245</v>
      </c>
      <c r="D268" s="42">
        <f>SUM(D267:D267)</f>
        <v>0</v>
      </c>
    </row>
    <row r="269" spans="1:4" s="15" customFormat="1" ht="15.75" customHeight="1">
      <c r="A269" s="28"/>
      <c r="B269" s="29"/>
      <c r="C269" s="30"/>
      <c r="D269" s="31"/>
    </row>
    <row r="270" spans="1:4" s="15" customFormat="1" ht="15.75" customHeight="1">
      <c r="A270" s="19" t="s">
        <v>1217</v>
      </c>
      <c r="B270" s="19" t="s">
        <v>105</v>
      </c>
      <c r="C270" s="20">
        <v>0.5</v>
      </c>
      <c r="D270" s="41"/>
    </row>
    <row r="271" spans="1:4" s="15" customFormat="1" ht="15.75" customHeight="1">
      <c r="A271" s="22" t="s">
        <v>107</v>
      </c>
      <c r="B271" s="23" t="s">
        <v>105</v>
      </c>
      <c r="C271" s="24" t="s">
        <v>1220</v>
      </c>
      <c r="D271" s="42">
        <f>SUM(D270:D270)</f>
        <v>0</v>
      </c>
    </row>
    <row r="272" spans="1:4" s="15" customFormat="1" ht="15.75" customHeight="1">
      <c r="A272" s="19" t="s">
        <v>1217</v>
      </c>
      <c r="B272" s="19" t="s">
        <v>119</v>
      </c>
      <c r="C272" s="20">
        <v>0.8</v>
      </c>
      <c r="D272" s="41">
        <v>22.7</v>
      </c>
    </row>
    <row r="273" spans="1:4" s="15" customFormat="1" ht="15.75" customHeight="1">
      <c r="A273" s="22" t="s">
        <v>107</v>
      </c>
      <c r="B273" s="23" t="s">
        <v>119</v>
      </c>
      <c r="C273" s="24" t="s">
        <v>1221</v>
      </c>
      <c r="D273" s="42">
        <f>SUM(D272:D272)</f>
        <v>22.7</v>
      </c>
    </row>
    <row r="274" spans="1:4" s="15" customFormat="1" ht="15.75" customHeight="1">
      <c r="A274" s="19" t="s">
        <v>1217</v>
      </c>
      <c r="B274" s="19" t="s">
        <v>105</v>
      </c>
      <c r="C274" s="20">
        <v>1</v>
      </c>
      <c r="D274" s="41"/>
    </row>
    <row r="275" spans="1:4" s="15" customFormat="1" ht="15.75" customHeight="1">
      <c r="A275" s="19" t="s">
        <v>1217</v>
      </c>
      <c r="B275" s="19" t="s">
        <v>105</v>
      </c>
      <c r="C275" s="20">
        <v>1</v>
      </c>
      <c r="D275" s="41"/>
    </row>
    <row r="276" spans="1:4" s="15" customFormat="1" ht="15.75" customHeight="1">
      <c r="A276" s="19" t="s">
        <v>1217</v>
      </c>
      <c r="B276" s="19" t="s">
        <v>119</v>
      </c>
      <c r="C276" s="20">
        <v>1</v>
      </c>
      <c r="D276" s="41">
        <v>30.2</v>
      </c>
    </row>
    <row r="277" spans="1:4" s="15" customFormat="1" ht="15.75" customHeight="1">
      <c r="A277" s="22" t="s">
        <v>107</v>
      </c>
      <c r="B277" s="23" t="s">
        <v>119</v>
      </c>
      <c r="C277" s="24" t="s">
        <v>1222</v>
      </c>
      <c r="D277" s="42">
        <f>SUM(D274:D276)</f>
        <v>30.2</v>
      </c>
    </row>
    <row r="278" spans="1:4" s="15" customFormat="1" ht="15.75" customHeight="1">
      <c r="A278" s="19" t="s">
        <v>1217</v>
      </c>
      <c r="B278" s="19" t="s">
        <v>119</v>
      </c>
      <c r="C278" s="20">
        <v>1.2</v>
      </c>
      <c r="D278" s="41"/>
    </row>
    <row r="279" spans="1:4" s="15" customFormat="1" ht="15.75" customHeight="1">
      <c r="A279" s="22" t="s">
        <v>107</v>
      </c>
      <c r="B279" s="23" t="s">
        <v>119</v>
      </c>
      <c r="C279" s="24" t="s">
        <v>1223</v>
      </c>
      <c r="D279" s="42">
        <f>SUM(D278:D278)</f>
        <v>0</v>
      </c>
    </row>
    <row r="280" spans="1:4" s="15" customFormat="1" ht="15.75" customHeight="1">
      <c r="A280" s="19" t="s">
        <v>1217</v>
      </c>
      <c r="B280" s="19" t="s">
        <v>105</v>
      </c>
      <c r="C280" s="20">
        <v>1.5</v>
      </c>
      <c r="D280" s="41"/>
    </row>
    <row r="281" spans="1:4" s="15" customFormat="1" ht="15.75" customHeight="1">
      <c r="A281" s="19" t="s">
        <v>1217</v>
      </c>
      <c r="B281" s="19" t="s">
        <v>119</v>
      </c>
      <c r="C281" s="20">
        <v>1.5</v>
      </c>
      <c r="D281" s="41"/>
    </row>
    <row r="282" spans="1:4" s="15" customFormat="1" ht="15.75" customHeight="1">
      <c r="A282" s="22" t="s">
        <v>107</v>
      </c>
      <c r="B282" s="23" t="s">
        <v>105</v>
      </c>
      <c r="C282" s="24" t="s">
        <v>1224</v>
      </c>
      <c r="D282" s="42">
        <f>SUM(D280:D281)</f>
        <v>0</v>
      </c>
    </row>
    <row r="283" spans="1:4" s="15" customFormat="1" ht="15.75" customHeight="1">
      <c r="A283" s="19" t="s">
        <v>1217</v>
      </c>
      <c r="B283" s="19" t="s">
        <v>105</v>
      </c>
      <c r="C283" s="20">
        <v>1.6</v>
      </c>
      <c r="D283" s="41"/>
    </row>
    <row r="284" spans="1:4" s="15" customFormat="1" ht="15.75" customHeight="1">
      <c r="A284" s="22" t="s">
        <v>107</v>
      </c>
      <c r="B284" s="23" t="s">
        <v>105</v>
      </c>
      <c r="C284" s="24" t="s">
        <v>176</v>
      </c>
      <c r="D284" s="42">
        <f>SUM(D283:D283)</f>
        <v>0</v>
      </c>
    </row>
    <row r="285" spans="1:4" s="15" customFormat="1" ht="15.75" customHeight="1">
      <c r="A285" s="19" t="s">
        <v>1217</v>
      </c>
      <c r="B285" s="19" t="s">
        <v>105</v>
      </c>
      <c r="C285" s="20">
        <v>2</v>
      </c>
      <c r="D285" s="41">
        <v>11</v>
      </c>
    </row>
    <row r="286" spans="1:4" s="15" customFormat="1" ht="15.75" customHeight="1">
      <c r="A286" s="19" t="s">
        <v>1217</v>
      </c>
      <c r="B286" s="19" t="s">
        <v>105</v>
      </c>
      <c r="C286" s="20">
        <v>2</v>
      </c>
      <c r="D286" s="41">
        <v>15.9</v>
      </c>
    </row>
    <row r="287" spans="1:4" s="15" customFormat="1" ht="15.75" customHeight="1">
      <c r="A287" s="19" t="s">
        <v>1217</v>
      </c>
      <c r="B287" s="19" t="s">
        <v>119</v>
      </c>
      <c r="C287" s="20">
        <v>2</v>
      </c>
      <c r="D287" s="41">
        <v>40.5</v>
      </c>
    </row>
    <row r="288" spans="1:4" s="15" customFormat="1" ht="15.75" customHeight="1">
      <c r="A288" s="22" t="s">
        <v>107</v>
      </c>
      <c r="B288" s="23" t="s">
        <v>119</v>
      </c>
      <c r="C288" s="24" t="s">
        <v>1225</v>
      </c>
      <c r="D288" s="42">
        <f>SUM(D285:D287)</f>
        <v>67.4</v>
      </c>
    </row>
    <row r="289" spans="1:4" s="15" customFormat="1" ht="15.75" customHeight="1">
      <c r="A289" s="19" t="s">
        <v>1217</v>
      </c>
      <c r="B289" s="19" t="s">
        <v>119</v>
      </c>
      <c r="C289" s="20">
        <v>2.5</v>
      </c>
      <c r="D289" s="41"/>
    </row>
    <row r="290" spans="1:4" s="15" customFormat="1" ht="15.75" customHeight="1">
      <c r="A290" s="19" t="s">
        <v>1217</v>
      </c>
      <c r="B290" s="19" t="s">
        <v>1312</v>
      </c>
      <c r="C290" s="20">
        <v>2.5</v>
      </c>
      <c r="D290" s="41"/>
    </row>
    <row r="291" spans="1:4" s="15" customFormat="1" ht="15.75" customHeight="1">
      <c r="A291" s="22" t="s">
        <v>107</v>
      </c>
      <c r="B291" s="23" t="s">
        <v>119</v>
      </c>
      <c r="C291" s="24" t="s">
        <v>1226</v>
      </c>
      <c r="D291" s="42">
        <f>SUM(D289:D290)</f>
        <v>0</v>
      </c>
    </row>
    <row r="292" spans="1:4" s="15" customFormat="1" ht="15.75" customHeight="1">
      <c r="A292" s="19" t="s">
        <v>1217</v>
      </c>
      <c r="B292" s="19" t="s">
        <v>119</v>
      </c>
      <c r="C292" s="20">
        <v>3</v>
      </c>
      <c r="D292" s="41">
        <v>0.7</v>
      </c>
    </row>
    <row r="293" spans="1:4" s="15" customFormat="1" ht="15.75" customHeight="1">
      <c r="A293" s="19" t="s">
        <v>1217</v>
      </c>
      <c r="B293" s="19" t="s">
        <v>119</v>
      </c>
      <c r="C293" s="20">
        <v>3</v>
      </c>
      <c r="D293" s="41">
        <v>5.5</v>
      </c>
    </row>
    <row r="294" spans="1:4" s="15" customFormat="1" ht="15.75" customHeight="1">
      <c r="A294" s="19" t="s">
        <v>1217</v>
      </c>
      <c r="B294" s="19" t="s">
        <v>119</v>
      </c>
      <c r="C294" s="20">
        <v>3</v>
      </c>
      <c r="D294" s="41"/>
    </row>
    <row r="295" spans="1:4" s="15" customFormat="1" ht="15.75" customHeight="1">
      <c r="A295" s="22" t="s">
        <v>107</v>
      </c>
      <c r="B295" s="23" t="s">
        <v>119</v>
      </c>
      <c r="C295" s="24" t="s">
        <v>274</v>
      </c>
      <c r="D295" s="42">
        <f>SUM(D292:D294)</f>
        <v>6.2</v>
      </c>
    </row>
    <row r="296" spans="1:4" s="15" customFormat="1" ht="15.75" customHeight="1">
      <c r="A296" s="19" t="s">
        <v>1217</v>
      </c>
      <c r="B296" s="19" t="s">
        <v>105</v>
      </c>
      <c r="C296" s="20">
        <v>4</v>
      </c>
      <c r="D296" s="41"/>
    </row>
    <row r="297" spans="1:4" s="15" customFormat="1" ht="15.75" customHeight="1">
      <c r="A297" s="19" t="s">
        <v>1217</v>
      </c>
      <c r="B297" s="19" t="s">
        <v>119</v>
      </c>
      <c r="C297" s="20">
        <v>4</v>
      </c>
      <c r="D297" s="41"/>
    </row>
    <row r="298" spans="1:4" s="15" customFormat="1" ht="15.75" customHeight="1">
      <c r="A298" s="22" t="s">
        <v>107</v>
      </c>
      <c r="B298" s="23" t="s">
        <v>119</v>
      </c>
      <c r="C298" s="24" t="s">
        <v>275</v>
      </c>
      <c r="D298" s="42">
        <f>SUM(D296:D297)</f>
        <v>0</v>
      </c>
    </row>
    <row r="299" spans="1:4" s="15" customFormat="1" ht="15.75" customHeight="1">
      <c r="A299" s="19" t="s">
        <v>1217</v>
      </c>
      <c r="B299" s="19" t="s">
        <v>105</v>
      </c>
      <c r="C299" s="20">
        <v>4.5</v>
      </c>
      <c r="D299" s="41"/>
    </row>
    <row r="300" spans="1:4" s="15" customFormat="1" ht="15.75" customHeight="1">
      <c r="A300" s="19" t="s">
        <v>1217</v>
      </c>
      <c r="B300" s="19" t="s">
        <v>119</v>
      </c>
      <c r="C300" s="20">
        <v>4.5</v>
      </c>
      <c r="D300" s="41"/>
    </row>
    <row r="301" spans="1:4" s="15" customFormat="1" ht="15.75" customHeight="1">
      <c r="A301" s="22" t="s">
        <v>107</v>
      </c>
      <c r="B301" s="23" t="s">
        <v>119</v>
      </c>
      <c r="C301" s="24" t="s">
        <v>1176</v>
      </c>
      <c r="D301" s="42">
        <f>SUM(D299:D300)</f>
        <v>0</v>
      </c>
    </row>
    <row r="302" spans="1:4" s="15" customFormat="1" ht="15.75" customHeight="1">
      <c r="A302" s="19" t="s">
        <v>1217</v>
      </c>
      <c r="B302" s="19" t="s">
        <v>119</v>
      </c>
      <c r="C302" s="20">
        <v>5</v>
      </c>
      <c r="D302" s="41"/>
    </row>
    <row r="303" spans="1:4" s="15" customFormat="1" ht="15.75" customHeight="1">
      <c r="A303" s="19" t="s">
        <v>1217</v>
      </c>
      <c r="B303" s="19" t="s">
        <v>105</v>
      </c>
      <c r="C303" s="20">
        <v>5</v>
      </c>
      <c r="D303" s="41"/>
    </row>
    <row r="304" spans="1:4" s="15" customFormat="1" ht="15.75" customHeight="1">
      <c r="A304" s="22" t="s">
        <v>107</v>
      </c>
      <c r="B304" s="23" t="s">
        <v>1313</v>
      </c>
      <c r="C304" s="24" t="s">
        <v>276</v>
      </c>
      <c r="D304" s="42">
        <f>SUM(D302:D302)</f>
        <v>0</v>
      </c>
    </row>
    <row r="305" spans="1:4" s="15" customFormat="1" ht="15.75" customHeight="1">
      <c r="A305" s="19" t="s">
        <v>1217</v>
      </c>
      <c r="B305" s="19" t="s">
        <v>105</v>
      </c>
      <c r="C305" s="20">
        <v>6</v>
      </c>
      <c r="D305" s="41"/>
    </row>
    <row r="306" spans="1:4" s="15" customFormat="1" ht="15.75" customHeight="1">
      <c r="A306" s="22" t="s">
        <v>107</v>
      </c>
      <c r="B306" s="23" t="s">
        <v>105</v>
      </c>
      <c r="C306" s="24" t="s">
        <v>245</v>
      </c>
      <c r="D306" s="42">
        <f>SUM(D305:D305)</f>
        <v>0</v>
      </c>
    </row>
    <row r="307" spans="1:3" s="15" customFormat="1" ht="15.75" customHeight="1">
      <c r="A307" s="1"/>
      <c r="B307" s="1"/>
      <c r="C307" s="1"/>
    </row>
    <row r="308" spans="1:4" s="15" customFormat="1" ht="15.75" customHeight="1">
      <c r="A308" s="19" t="s">
        <v>1217</v>
      </c>
      <c r="B308" s="19" t="s">
        <v>1314</v>
      </c>
      <c r="C308" s="20">
        <v>3</v>
      </c>
      <c r="D308" s="41"/>
    </row>
    <row r="309" spans="1:4" s="15" customFormat="1" ht="15.75" customHeight="1">
      <c r="A309" s="22" t="s">
        <v>107</v>
      </c>
      <c r="B309" s="23" t="s">
        <v>1314</v>
      </c>
      <c r="C309" s="24" t="s">
        <v>274</v>
      </c>
      <c r="D309" s="42">
        <f>SUM(D308:D308)</f>
        <v>0</v>
      </c>
    </row>
    <row r="310" spans="1:3" s="15" customFormat="1" ht="15.75" customHeight="1">
      <c r="A310" s="1"/>
      <c r="B310" s="1"/>
      <c r="C310" s="1"/>
    </row>
    <row r="311" spans="1:4" s="15" customFormat="1" ht="15.75" customHeight="1">
      <c r="A311" s="19" t="s">
        <v>1217</v>
      </c>
      <c r="B311" s="19" t="s">
        <v>1315</v>
      </c>
      <c r="C311" s="20">
        <v>1.6</v>
      </c>
      <c r="D311" s="41">
        <v>241</v>
      </c>
    </row>
    <row r="312" spans="1:4" s="15" customFormat="1" ht="15.75" customHeight="1">
      <c r="A312" s="22" t="s">
        <v>107</v>
      </c>
      <c r="B312" s="23" t="s">
        <v>1310</v>
      </c>
      <c r="C312" s="24" t="s">
        <v>176</v>
      </c>
      <c r="D312" s="42">
        <f>SUM(D311:D311)</f>
        <v>241</v>
      </c>
    </row>
    <row r="313" spans="1:4" s="15" customFormat="1" ht="15.75" customHeight="1">
      <c r="A313" s="28"/>
      <c r="B313" s="29"/>
      <c r="C313" s="30"/>
      <c r="D313" s="31"/>
    </row>
    <row r="314" spans="1:4" s="15" customFormat="1" ht="15.75" customHeight="1">
      <c r="A314" s="19" t="s">
        <v>1217</v>
      </c>
      <c r="B314" s="19" t="s">
        <v>1316</v>
      </c>
      <c r="C314" s="20">
        <v>3</v>
      </c>
      <c r="D314" s="41"/>
    </row>
    <row r="315" spans="1:4" s="15" customFormat="1" ht="15.75" customHeight="1">
      <c r="A315" s="22" t="s">
        <v>107</v>
      </c>
      <c r="B315" s="23" t="s">
        <v>1316</v>
      </c>
      <c r="C315" s="24">
        <v>3</v>
      </c>
      <c r="D315" s="42">
        <f>SUM(D314:D314)</f>
        <v>0</v>
      </c>
    </row>
    <row r="316" spans="1:4" s="15" customFormat="1" ht="15.75" customHeight="1">
      <c r="A316" s="19" t="s">
        <v>1217</v>
      </c>
      <c r="B316" s="19" t="s">
        <v>1317</v>
      </c>
      <c r="C316" s="20">
        <v>2</v>
      </c>
      <c r="D316" s="41"/>
    </row>
    <row r="317" spans="1:4" s="15" customFormat="1" ht="15.75" customHeight="1">
      <c r="A317" s="22" t="s">
        <v>107</v>
      </c>
      <c r="B317" s="23" t="s">
        <v>119</v>
      </c>
      <c r="C317" s="24" t="s">
        <v>1225</v>
      </c>
      <c r="D317" s="42">
        <f>SUM(D316:D316)</f>
        <v>0</v>
      </c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2015-10-27T12:56:18Z</dcterms:created>
  <dcterms:modified xsi:type="dcterms:W3CDTF">2016-10-24T12:19:45Z</dcterms:modified>
  <cp:category/>
  <cp:version/>
  <cp:contentType/>
  <cp:contentStatus/>
</cp:coreProperties>
</file>